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" sheetId="1" r:id="rId4"/>
    <sheet state="visible" name="Registro Diario" sheetId="2" r:id="rId5"/>
  </sheets>
  <definedNames/>
  <calcPr/>
  <extLst>
    <ext uri="GoogleSheetsCustomDataVersion2">
      <go:sheetsCustomData xmlns:go="http://customooxmlschemas.google.com/" r:id="rId6" roundtripDataChecksum="lVGwU4zyKE8+JszoXc4LYXU4dund4yu9pCHIipC2qDA="/>
    </ext>
  </extLst>
</workbook>
</file>

<file path=xl/sharedStrings.xml><?xml version="1.0" encoding="utf-8"?>
<sst xmlns="http://schemas.openxmlformats.org/spreadsheetml/2006/main" count="218" uniqueCount="42">
  <si>
    <t>GESTIÓN DE HORAS TRABAJADAS</t>
  </si>
  <si>
    <t>RESUMEN HORAS</t>
  </si>
  <si>
    <t>RESUMEN GRÁFICO</t>
  </si>
  <si>
    <t>Reproductiva/Productiva</t>
  </si>
  <si>
    <t>Actividad</t>
  </si>
  <si>
    <t>Horas</t>
  </si>
  <si>
    <t>Reproductiva</t>
  </si>
  <si>
    <t>Tareas administrativas</t>
  </si>
  <si>
    <t>Tareas de comunicación</t>
  </si>
  <si>
    <t>Comunicación externa</t>
  </si>
  <si>
    <t>Relaciones</t>
  </si>
  <si>
    <t>Redes</t>
  </si>
  <si>
    <t>Formación interna</t>
  </si>
  <si>
    <t>Otras reproductivas</t>
  </si>
  <si>
    <t>Productiva</t>
  </si>
  <si>
    <t>Servicio x</t>
  </si>
  <si>
    <t>Servicio y</t>
  </si>
  <si>
    <t>Proyecto 1</t>
  </si>
  <si>
    <t>Proyecto 2</t>
  </si>
  <si>
    <t>HORAS REPRODUCTIVAS</t>
  </si>
  <si>
    <t>HORAS PRODUCTIVAS</t>
  </si>
  <si>
    <t>TOTAL</t>
  </si>
  <si>
    <t>* Las actividades son orientativas. Adaptar a las significativas de cada proyecto</t>
  </si>
  <si>
    <t>Tareas productivas</t>
  </si>
  <si>
    <t>Actividades que desarrollas dentro de tu entidad y por las que recibiras una contraprestación económica (ej. Ventas)</t>
  </si>
  <si>
    <t>Tareas reproductivas</t>
  </si>
  <si>
    <t xml:space="preserve">Actividades que desarrollas dentro de tu entidad y aunque son esenciales para el desarrollo de ésta, no recibes una contraprestación económica directa (Ej. labores de comunicación) </t>
  </si>
  <si>
    <t>HORAS TRABAJADAS CADA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</si>
  <si>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</si>
  <si>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</si>
  <si>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</si>
  <si>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</si>
  <si>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</si>
  <si>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</si>
  <si>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</si>
  <si>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</si>
  <si>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</si>
  <si>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</si>
  <si>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</si>
  <si>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</si>
  <si>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REGISTRO DIARIO DE HORAS</t>
  </si>
  <si>
    <t>Mes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</si>
</sst>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9">
    <font>
      <sz val="11.0"/>
      <color theme="1"/>
      <name val="Calibri"/>
      <scheme val="minor"/>
    </font>
    <font>
      <sz val="11.0"/>
      <color theme="1"/>
      <name val="Calibri"/>
    </font>
    <font>
      <b/>
      <sz val="16.0"/>
      <color theme="0"/>
      <name val="Arial"/>
    </font>
    <font/>
    <font>
      <b/>
      <sz val="11.0"/>
      <color theme="0"/>
      <name val="Calibri"/>
    </font>
    <font>
      <b/>
      <sz val="11.0"/>
      <color theme="1"/>
      <name val="Calibri"/>
    </font>
    <font>
      <i/>
      <sz val="10.0"/>
      <color theme="1"/>
      <name val="Calibri"/>
    </font>
    <font>
      <b/>
      <sz val="11.0"/>
      <color rgb="FFFF0000"/>
      <name val="Calibri"/>
    </font>
    <font>
      <sz val="11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7030A0"/>
        <bgColor rgb="FF7030A0"/>
      </patternFill>
    </fill>
    <fill>
      <patternFill patternType="solid">
        <fgColor rgb="FFCCC0D9"/>
        <bgColor rgb="FFCCC0D9"/>
      </patternFill>
    </fill>
    <fill>
      <patternFill patternType="solid">
        <fgColor rgb="FFBFBFBF"/>
        <bgColor rgb="FFBFBFBF"/>
      </patternFill>
    </fill>
    <fill>
      <patternFill patternType="solid">
        <fgColor rgb="FFD9D2E9"/>
        <bgColor rgb="FFD9D2E9"/>
      </patternFill>
    </fill>
  </fills>
  <borders count="28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</border>
    <border>
      <left/>
      <right style="thin">
        <color rgb="FF000000"/>
      </right>
      <top style="thick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top/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2" fontId="4" numFmtId="0" xfId="0" applyAlignment="1" applyBorder="1" applyFont="1">
      <alignment horizontal="center"/>
    </xf>
    <xf borderId="8" fillId="0" fontId="3" numFmtId="0" xfId="0" applyBorder="1" applyFont="1"/>
    <xf borderId="9" fillId="0" fontId="3" numFmtId="0" xfId="0" applyBorder="1" applyFont="1"/>
    <xf borderId="0" fillId="0" fontId="1" numFmtId="0" xfId="0" applyAlignment="1" applyFont="1">
      <alignment horizontal="center" vertical="center"/>
    </xf>
    <xf borderId="10" fillId="3" fontId="5" numFmtId="0" xfId="0" applyAlignment="1" applyBorder="1" applyFill="1" applyFont="1">
      <alignment horizontal="center" shrinkToFit="0" vertical="center" wrapText="1"/>
    </xf>
    <xf borderId="10" fillId="3" fontId="5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/>
    </xf>
    <xf borderId="10" fillId="0" fontId="1" numFmtId="0" xfId="0" applyBorder="1" applyFont="1"/>
    <xf borderId="10" fillId="3" fontId="5" numFmtId="0" xfId="0" applyAlignment="1" applyBorder="1" applyFont="1">
      <alignment horizontal="right"/>
    </xf>
    <xf borderId="10" fillId="3" fontId="5" numFmtId="0" xfId="0" applyAlignment="1" applyBorder="1" applyFont="1">
      <alignment horizontal="center"/>
    </xf>
    <xf borderId="10" fillId="3" fontId="1" numFmtId="0" xfId="0" applyBorder="1" applyFont="1"/>
    <xf borderId="10" fillId="3" fontId="5" numFmtId="0" xfId="0" applyBorder="1" applyFont="1"/>
    <xf borderId="0" fillId="0" fontId="6" numFmtId="0" xfId="0" applyFont="1"/>
    <xf borderId="11" fillId="0" fontId="7" numFmtId="0" xfId="0" applyAlignment="1" applyBorder="1" applyFont="1">
      <alignment horizontal="center"/>
    </xf>
    <xf borderId="12" fillId="0" fontId="3" numFmtId="0" xfId="0" applyBorder="1" applyFont="1"/>
    <xf borderId="11" fillId="0" fontId="8" numFmtId="0" xfId="0" applyAlignment="1" applyBorder="1" applyFont="1">
      <alignment readingOrder="0"/>
    </xf>
    <xf borderId="13" fillId="0" fontId="3" numFmtId="0" xfId="0" applyBorder="1" applyFont="1"/>
    <xf borderId="0" fillId="0" fontId="7" numFmtId="0" xfId="0" applyAlignment="1" applyFont="1">
      <alignment horizontal="center"/>
    </xf>
    <xf borderId="0" fillId="0" fontId="8" numFmtId="0" xfId="0" applyFont="1"/>
    <xf borderId="0" fillId="0" fontId="5" numFmtId="0" xfId="0" applyAlignment="1" applyFont="1">
      <alignment horizontal="center" shrinkToFit="0" vertical="center" wrapText="1"/>
    </xf>
    <xf borderId="11" fillId="2" fontId="4" numFmtId="0" xfId="0" applyAlignment="1" applyBorder="1" applyFont="1">
      <alignment horizontal="center" shrinkToFit="0" vertical="center" wrapText="1"/>
    </xf>
    <xf borderId="14" fillId="3" fontId="5" numFmtId="0" xfId="0" applyAlignment="1" applyBorder="1" applyFont="1">
      <alignment horizontal="center" vertical="center"/>
    </xf>
    <xf borderId="15" fillId="3" fontId="5" numFmtId="0" xfId="0" applyAlignment="1" applyBorder="1" applyFont="1">
      <alignment horizontal="center" vertical="center"/>
    </xf>
    <xf borderId="16" fillId="3" fontId="5" numFmtId="0" xfId="0" applyAlignment="1" applyBorder="1" applyFont="1">
      <alignment horizontal="center" vertical="center"/>
    </xf>
    <xf borderId="17" fillId="3" fontId="5" numFmtId="0" xfId="0" applyAlignment="1" applyBorder="1" applyFont="1">
      <alignment horizontal="center" vertical="center"/>
    </xf>
    <xf borderId="18" fillId="0" fontId="1" numFmtId="0" xfId="0" applyBorder="1" applyFont="1"/>
    <xf borderId="19" fillId="4" fontId="1" numFmtId="0" xfId="0" applyAlignment="1" applyBorder="1" applyFill="1" applyFont="1">
      <alignment horizontal="center"/>
    </xf>
    <xf borderId="19" fillId="5" fontId="1" numFmtId="0" xfId="0" applyAlignment="1" applyBorder="1" applyFill="1" applyFont="1">
      <alignment horizontal="center"/>
    </xf>
    <xf borderId="20" fillId="0" fontId="1" numFmtId="0" xfId="0" applyBorder="1" applyFont="1"/>
    <xf borderId="21" fillId="0" fontId="1" numFmtId="0" xfId="0" applyBorder="1" applyFont="1"/>
    <xf borderId="22" fillId="0" fontId="1" numFmtId="0" xfId="0" applyBorder="1" applyFont="1"/>
    <xf borderId="10" fillId="0" fontId="1" numFmtId="0" xfId="0" applyAlignment="1" applyBorder="1" applyFont="1">
      <alignment readingOrder="0"/>
    </xf>
    <xf borderId="23" fillId="0" fontId="1" numFmtId="164" xfId="0" applyBorder="1" applyFont="1" applyNumberFormat="1"/>
    <xf borderId="24" fillId="0" fontId="1" numFmtId="164" xfId="0" applyBorder="1" applyFont="1" applyNumberFormat="1"/>
    <xf borderId="25" fillId="4" fontId="1" numFmtId="0" xfId="0" applyAlignment="1" applyBorder="1" applyFont="1">
      <alignment horizontal="center"/>
    </xf>
    <xf borderId="25" fillId="5" fontId="1" numFmtId="0" xfId="0" applyAlignment="1" applyBorder="1" applyFont="1">
      <alignment horizontal="center"/>
    </xf>
    <xf borderId="26" fillId="0" fontId="1" numFmtId="0" xfId="0" applyBorder="1" applyFont="1"/>
    <xf borderId="27" fillId="0" fontId="1" numFmtId="0" xfId="0" applyBorder="1" applyFont="1"/>
    <xf borderId="19" fillId="4" fontId="1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Ratio horas prod/reprod</a:t>
            </a:r>
          </a:p>
        </c:rich>
      </c:tx>
      <c:layout>
        <c:manualLayout>
          <c:xMode val="edge"/>
          <c:yMode val="edge"/>
          <c:x val="0.24436213565409587"/>
          <c:y val="0.02358490566037736"/>
        </c:manualLayout>
      </c:layout>
      <c:overlay val="0"/>
    </c:title>
    <c:plotArea>
      <c:layout>
        <c:manualLayout>
          <c:xMode val="edge"/>
          <c:yMode val="edge"/>
          <c:x val="0.12244152046783625"/>
          <c:y val="0.16863207547169812"/>
          <c:w val="0.7331871345029239"/>
          <c:h val="0.7885220125786163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Resumen!$C$30:$C$31</c:f>
            </c:strRef>
          </c:cat>
          <c:val>
            <c:numRef>
              <c:f>Resumen!$D$30:$D$31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Distribucion horas por actividad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Pt>
            <c:idx val="3"/>
            <c:spPr>
              <a:solidFill>
                <a:srgbClr val="8064A2"/>
              </a:solidFill>
            </c:spPr>
          </c:dPt>
          <c:dPt>
            <c:idx val="4"/>
            <c:spPr>
              <a:solidFill>
                <a:srgbClr val="4BACC6"/>
              </a:solidFill>
            </c:spPr>
          </c:dPt>
          <c:dPt>
            <c:idx val="5"/>
            <c:spPr>
              <a:solidFill>
                <a:srgbClr val="F79646"/>
              </a:solidFill>
            </c:spPr>
          </c:dPt>
          <c:dPt>
            <c:idx val="6"/>
            <c:spPr>
              <a:solidFill>
                <a:srgbClr val="84A7D1"/>
              </a:solidFill>
            </c:spPr>
          </c:dPt>
          <c:dPt>
            <c:idx val="7"/>
            <c:spPr>
              <a:solidFill>
                <a:srgbClr val="D38582"/>
              </a:solidFill>
            </c:spPr>
          </c:dPt>
          <c:dPt>
            <c:idx val="8"/>
            <c:spPr>
              <a:solidFill>
                <a:srgbClr val="B9CF8B"/>
              </a:solidFill>
            </c:spPr>
          </c:dPt>
          <c:dPt>
            <c:idx val="9"/>
            <c:spPr>
              <a:solidFill>
                <a:srgbClr val="A693BE"/>
              </a:solidFill>
            </c:spPr>
          </c:dPt>
          <c:dPt>
            <c:idx val="10"/>
            <c:spPr>
              <a:solidFill>
                <a:srgbClr val="81C5D7"/>
              </a:solidFill>
            </c:spPr>
          </c:dPt>
          <c:dPt>
            <c:idx val="11"/>
            <c:spPr>
              <a:solidFill>
                <a:srgbClr val="F9B67E"/>
              </a:solidFill>
            </c:spPr>
          </c:dPt>
          <c:dPt>
            <c:idx val="12"/>
            <c:spPr>
              <a:solidFill>
                <a:srgbClr val="B9CDE5"/>
              </a:solidFill>
            </c:spPr>
          </c:dPt>
          <c:dPt>
            <c:idx val="13"/>
            <c:spPr>
              <a:solidFill>
                <a:srgbClr val="E6B9B8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Resumen!$C$16:$C$29</c:f>
            </c:strRef>
          </c:cat>
          <c:val>
            <c:numRef>
              <c:f>Resumen!$D$16:$D$29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Horas trabajadas al mes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Resumen!$E$39:$P$39</c:f>
            </c:strRef>
          </c:cat>
          <c:val>
            <c:numRef>
              <c:f>Resumen!$E$40:$P$40</c:f>
              <c:numCache/>
            </c:numRef>
          </c:val>
        </c:ser>
        <c:axId val="238237053"/>
        <c:axId val="959908656"/>
      </c:barChart>
      <c:catAx>
        <c:axId val="2382370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959908656"/>
      </c:catAx>
      <c:valAx>
        <c:axId val="9599086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38237053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76200</xdr:colOff>
      <xdr:row>13</xdr:row>
      <xdr:rowOff>133350</xdr:rowOff>
    </xdr:from>
    <xdr:ext cx="2924175" cy="3028950"/>
    <xdr:graphicFrame>
      <xdr:nvGraphicFramePr>
        <xdr:cNvPr id="177175631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9</xdr:col>
      <xdr:colOff>428625</xdr:colOff>
      <xdr:row>13</xdr:row>
      <xdr:rowOff>152400</xdr:rowOff>
    </xdr:from>
    <xdr:ext cx="4419600" cy="3019425"/>
    <xdr:graphicFrame>
      <xdr:nvGraphicFramePr>
        <xdr:cNvPr id="19047546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4</xdr:col>
      <xdr:colOff>266700</xdr:colOff>
      <xdr:row>41</xdr:row>
      <xdr:rowOff>0</xdr:rowOff>
    </xdr:from>
    <xdr:ext cx="8210550" cy="2714625"/>
    <xdr:graphicFrame>
      <xdr:nvGraphicFramePr>
        <xdr:cNvPr id="145750272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</xdr:col>
      <xdr:colOff>57150</xdr:colOff>
      <xdr:row>1</xdr:row>
      <xdr:rowOff>66675</xdr:rowOff>
    </xdr:from>
    <xdr:ext cx="1990725" cy="1076325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1952625" cy="1095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0.71"/>
    <col customWidth="1" min="2" max="2" width="15.14"/>
    <col customWidth="1" min="3" max="3" width="24.71"/>
    <col customWidth="1" min="4" max="4" width="11.57"/>
    <col customWidth="1" min="5" max="12" width="10.71"/>
    <col customWidth="1" min="13" max="13" width="11.86"/>
    <col customWidth="1" min="14" max="26" width="10.71"/>
  </cols>
  <sheetData>
    <row r="7" ht="14.25" customHeight="1">
      <c r="D7" s="1"/>
    </row>
    <row r="8" ht="14.25" customHeight="1">
      <c r="D8" s="1"/>
    </row>
    <row r="9" ht="14.25" customHeight="1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/>
    </row>
    <row r="10" ht="15.0" customHeight="1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7"/>
    </row>
    <row r="11" ht="14.25" customHeight="1">
      <c r="D11" s="1"/>
    </row>
    <row r="12" ht="14.25" customHeight="1">
      <c r="D12" s="1"/>
    </row>
    <row r="13" ht="14.25" customHeight="1">
      <c r="B13" s="8" t="s">
        <v>1</v>
      </c>
      <c r="C13" s="9"/>
      <c r="D13" s="10"/>
      <c r="F13" s="8" t="s">
        <v>2</v>
      </c>
      <c r="G13" s="9"/>
      <c r="H13" s="9"/>
      <c r="I13" s="9"/>
      <c r="J13" s="9"/>
      <c r="K13" s="9"/>
      <c r="L13" s="9"/>
      <c r="M13" s="9"/>
      <c r="N13" s="9"/>
      <c r="O13" s="9"/>
      <c r="P13" s="10"/>
    </row>
    <row r="14" ht="14.25" customHeight="1">
      <c r="D14" s="1"/>
    </row>
    <row r="15" ht="27.75" customHeight="1">
      <c r="A15" s="11"/>
      <c r="B15" s="12" t="s">
        <v>3</v>
      </c>
      <c r="C15" s="13" t="s">
        <v>4</v>
      </c>
      <c r="D15" s="13" t="s">
        <v>5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4.25" customHeight="1">
      <c r="B16" s="14" t="s">
        <v>6</v>
      </c>
      <c r="C16" s="15" t="s">
        <v>7</v>
      </c>
      <c r="D16" s="14">
        <f>SUMIF('Registro Diario'!B:B,C16,'Registro Diario'!D:D)</f>
        <v>9</v>
      </c>
    </row>
    <row r="17" ht="14.25" customHeight="1">
      <c r="B17" s="14" t="s">
        <v>6</v>
      </c>
      <c r="C17" s="15" t="s">
        <v>8</v>
      </c>
      <c r="D17" s="14">
        <f>SUMIF('Registro Diario'!B:B,C17,'Registro Diario'!D:D)</f>
        <v>1</v>
      </c>
    </row>
    <row r="18" ht="14.25" customHeight="1">
      <c r="B18" s="14" t="s">
        <v>6</v>
      </c>
      <c r="C18" s="15" t="s">
        <v>9</v>
      </c>
      <c r="D18" s="14">
        <f>SUMIF('Registro Diario'!B:B,C18,'Registro Diario'!D:D)</f>
        <v>6</v>
      </c>
    </row>
    <row r="19" ht="14.25" customHeight="1">
      <c r="B19" s="14" t="s">
        <v>6</v>
      </c>
      <c r="C19" s="15" t="s">
        <v>10</v>
      </c>
      <c r="D19" s="14">
        <f>SUMIF('Registro Diario'!B:B,C19,'Registro Diario'!D:D)</f>
        <v>19</v>
      </c>
    </row>
    <row r="20" ht="14.25" customHeight="1">
      <c r="B20" s="14" t="s">
        <v>6</v>
      </c>
      <c r="C20" s="15" t="s">
        <v>11</v>
      </c>
      <c r="D20" s="14">
        <f>SUMIF('Registro Diario'!B:B,C20,'Registro Diario'!D:D)</f>
        <v>10</v>
      </c>
    </row>
    <row r="21" ht="13.5" customHeight="1">
      <c r="B21" s="14" t="s">
        <v>6</v>
      </c>
      <c r="C21" s="15" t="s">
        <v>12</v>
      </c>
      <c r="D21" s="14">
        <f>SUMIF('Registro Diario'!B:B,C21,'Registro Diario'!D:D)</f>
        <v>1</v>
      </c>
    </row>
    <row r="22" ht="14.25" customHeight="1">
      <c r="B22" s="14" t="s">
        <v>6</v>
      </c>
      <c r="C22" s="15" t="s">
        <v>13</v>
      </c>
      <c r="D22" s="14">
        <f>SUMIF('Registro Diario'!B:B,C22,'Registro Diario'!D:D)</f>
        <v>2</v>
      </c>
    </row>
    <row r="23" ht="14.25" customHeight="1">
      <c r="B23" s="14" t="s">
        <v>14</v>
      </c>
      <c r="C23" s="15" t="s">
        <v>15</v>
      </c>
      <c r="D23" s="14">
        <f>SUMIF('Registro Diario'!B:B,C23,'Registro Diario'!D:D)</f>
        <v>5</v>
      </c>
    </row>
    <row r="24" ht="14.25" customHeight="1">
      <c r="B24" s="14" t="s">
        <v>14</v>
      </c>
      <c r="C24" s="15" t="s">
        <v>16</v>
      </c>
      <c r="D24" s="14">
        <f>SUMIF('Registro Diario'!B:B,C24,'Registro Diario'!D:D)</f>
        <v>1</v>
      </c>
    </row>
    <row r="25" ht="14.25" customHeight="1">
      <c r="B25" s="14" t="s">
        <v>14</v>
      </c>
      <c r="C25" s="15" t="s">
        <v>17</v>
      </c>
      <c r="D25" s="14">
        <f>SUMIF('Registro Diario'!B:B,C25,'Registro Diario'!D:D)</f>
        <v>2.5</v>
      </c>
    </row>
    <row r="26" ht="14.25" customHeight="1">
      <c r="B26" s="14" t="s">
        <v>14</v>
      </c>
      <c r="C26" s="15" t="s">
        <v>18</v>
      </c>
      <c r="D26" s="14">
        <f>SUMIF('Registro Diario'!B:B,C26,'Registro Diario'!D:D)</f>
        <v>16</v>
      </c>
    </row>
    <row r="27" ht="14.25" customHeight="1">
      <c r="B27" s="14"/>
      <c r="C27" s="15"/>
      <c r="D27" s="14">
        <f>SUMIF('Registro Diario'!B:B,C27,'Registro Diario'!D:D)</f>
        <v>0</v>
      </c>
    </row>
    <row r="28" ht="14.25" customHeight="1">
      <c r="B28" s="14"/>
      <c r="C28" s="15"/>
      <c r="D28" s="14">
        <f>SUMIF('Registro Diario'!B:B,C28,'Registro Diario'!D:D)</f>
        <v>0</v>
      </c>
    </row>
    <row r="29" ht="14.25" customHeight="1">
      <c r="B29" s="15"/>
      <c r="C29" s="15"/>
      <c r="D29" s="14">
        <f>SUMIF('Registro Diario'!B:B,C29,'Registro Diario'!D:D)</f>
        <v>0</v>
      </c>
    </row>
    <row r="30" ht="14.25" customHeight="1">
      <c r="B30" s="16"/>
      <c r="C30" s="16" t="s">
        <v>19</v>
      </c>
      <c r="D30" s="17">
        <f>SUMIF(B16:B29,"REPRODUCTIVA",D16:D29)</f>
        <v>48</v>
      </c>
    </row>
    <row r="31" ht="14.25" customHeight="1">
      <c r="B31" s="16"/>
      <c r="C31" s="16" t="s">
        <v>20</v>
      </c>
      <c r="D31" s="17">
        <f>SUMIF(B16:B29,"PRODUCTIVA",D16:D29)</f>
        <v>24.5</v>
      </c>
    </row>
    <row r="32" ht="14.25" customHeight="1">
      <c r="B32" s="18"/>
      <c r="C32" s="19" t="s">
        <v>21</v>
      </c>
      <c r="D32" s="17">
        <f>+D31+D30</f>
        <v>72.5</v>
      </c>
    </row>
    <row r="33" ht="14.25" customHeight="1">
      <c r="A33" s="20" t="s">
        <v>22</v>
      </c>
      <c r="D33" s="1"/>
    </row>
    <row r="34" ht="14.25" customHeight="1">
      <c r="D34" s="1"/>
    </row>
    <row r="35" ht="14.25" customHeight="1">
      <c r="A35" s="21" t="s">
        <v>23</v>
      </c>
      <c r="B35" s="22"/>
      <c r="C35" s="23" t="s">
        <v>24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2"/>
    </row>
    <row r="36" ht="14.25" customHeight="1">
      <c r="A36" s="21" t="s">
        <v>25</v>
      </c>
      <c r="B36" s="22"/>
      <c r="C36" s="23" t="s">
        <v>26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2"/>
    </row>
    <row r="37" ht="14.25" customHeight="1">
      <c r="A37" s="25"/>
      <c r="B37" s="25"/>
      <c r="C37" s="26"/>
      <c r="D37" s="1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ht="14.25" customHeight="1">
      <c r="A38" s="25"/>
      <c r="C38" s="26"/>
      <c r="D38" s="1"/>
      <c r="E38" s="28" t="s">
        <v>27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2"/>
    </row>
    <row r="39" ht="14.25" customHeight="1">
      <c r="D39" s="1"/>
      <c r="E39" s="12" t="s">
        <v>28</v>
      </c>
      <c r="F39" s="12" t="s">
        <v>29</v>
      </c>
      <c r="G39" s="12" t="s">
        <v>30</v>
      </c>
      <c r="H39" s="12" t="s">
        <v>31</v>
      </c>
      <c r="I39" s="12" t="s">
        <v>32</v>
      </c>
      <c r="J39" s="12" t="s">
        <v>33</v>
      </c>
      <c r="K39" s="12" t="s">
        <v>34</v>
      </c>
      <c r="L39" s="12" t="s">
        <v>35</v>
      </c>
      <c r="M39" s="12" t="s">
        <v>36</v>
      </c>
      <c r="N39" s="12" t="s">
        <v>37</v>
      </c>
      <c r="O39" s="12" t="s">
        <v>38</v>
      </c>
      <c r="P39" s="12" t="s">
        <v>39</v>
      </c>
    </row>
    <row r="40" ht="14.25" customHeight="1">
      <c r="D40" s="1"/>
      <c r="E40" s="15">
        <f>SUM('Registro Diario'!D12:D25)</f>
        <v>38.5</v>
      </c>
      <c r="F40" s="15">
        <f>SUM('Registro Diario'!D28:D41)</f>
        <v>34</v>
      </c>
      <c r="G40" s="15">
        <f>SUM('Registro Diario'!D44:D57)</f>
        <v>0</v>
      </c>
      <c r="H40" s="15">
        <f>SUM('Registro Diario'!D60:D73)</f>
        <v>0</v>
      </c>
      <c r="I40" s="15">
        <f>SUM('Registro Diario'!D76:D89)</f>
        <v>0</v>
      </c>
      <c r="J40" s="15">
        <f>SUM('Registro Diario'!D92:D105)</f>
        <v>0</v>
      </c>
      <c r="K40" s="15">
        <f>SUM('Registro Diario'!D108:D121)</f>
        <v>0</v>
      </c>
      <c r="L40" s="15">
        <f>SUM('Registro Diario'!D124:D137)</f>
        <v>0</v>
      </c>
      <c r="M40" s="15">
        <f>SUM('Registro Diario'!D140:D153)</f>
        <v>0</v>
      </c>
      <c r="N40" s="15">
        <f>SUM('Registro Diario'!D156:D169)</f>
        <v>0</v>
      </c>
      <c r="O40" s="15">
        <f>SUM('Registro Diario'!D172:D185)</f>
        <v>0</v>
      </c>
      <c r="P40" s="15">
        <f>SUM('Registro Diario'!D188:D201)</f>
        <v>0</v>
      </c>
    </row>
    <row r="41" ht="14.25" customHeight="1">
      <c r="D41" s="1"/>
    </row>
    <row r="42" ht="14.25" customHeight="1">
      <c r="D42" s="1"/>
    </row>
    <row r="43" ht="14.25" customHeight="1">
      <c r="D43" s="1"/>
    </row>
    <row r="44" ht="14.25" customHeight="1">
      <c r="D44" s="1"/>
    </row>
    <row r="45" ht="14.25" customHeight="1">
      <c r="D45" s="1"/>
    </row>
    <row r="46" ht="14.25" customHeight="1">
      <c r="D46" s="1"/>
    </row>
    <row r="47" ht="14.25" customHeight="1">
      <c r="D47" s="1"/>
    </row>
    <row r="48" ht="14.25" customHeight="1">
      <c r="D48" s="1"/>
    </row>
    <row r="49" ht="14.25" customHeight="1">
      <c r="D49" s="1"/>
    </row>
    <row r="50" ht="14.25" customHeight="1">
      <c r="D50" s="1"/>
    </row>
    <row r="51" ht="14.25" customHeight="1">
      <c r="D51" s="1"/>
    </row>
    <row r="52" ht="14.25" customHeight="1">
      <c r="D52" s="1"/>
    </row>
    <row r="53" ht="14.25" customHeight="1">
      <c r="D53" s="1"/>
    </row>
    <row r="54" ht="14.25" customHeight="1">
      <c r="D54" s="1"/>
    </row>
    <row r="55" ht="14.25" customHeight="1">
      <c r="D55" s="1"/>
    </row>
    <row r="56" ht="14.25" customHeight="1">
      <c r="D56" s="1"/>
    </row>
    <row r="57" ht="14.25" customHeight="1">
      <c r="D57" s="1"/>
    </row>
    <row r="58" ht="14.25" customHeight="1">
      <c r="D58" s="1"/>
    </row>
    <row r="59" ht="14.25" customHeight="1">
      <c r="D59" s="1"/>
    </row>
    <row r="60" ht="14.25" customHeight="1">
      <c r="D60" s="1"/>
    </row>
    <row r="61" ht="14.25" customHeight="1">
      <c r="D61" s="1"/>
    </row>
    <row r="62" ht="14.25" customHeight="1">
      <c r="D62" s="1"/>
    </row>
    <row r="63" ht="14.25" customHeight="1">
      <c r="D63" s="1"/>
    </row>
    <row r="64" ht="14.25" customHeight="1">
      <c r="D64" s="1"/>
    </row>
    <row r="65" ht="14.25" customHeight="1">
      <c r="D65" s="1"/>
    </row>
    <row r="66" ht="14.25" customHeight="1">
      <c r="D66" s="1"/>
    </row>
    <row r="67" ht="14.25" customHeight="1">
      <c r="D67" s="1"/>
    </row>
    <row r="68" ht="14.25" customHeight="1">
      <c r="D68" s="1"/>
    </row>
    <row r="69" ht="14.25" customHeight="1">
      <c r="D69" s="1"/>
    </row>
    <row r="70" ht="14.25" customHeight="1">
      <c r="D70" s="1"/>
    </row>
    <row r="71" ht="14.25" customHeight="1">
      <c r="D71" s="1"/>
    </row>
    <row r="72" ht="14.25" customHeight="1">
      <c r="D72" s="1"/>
    </row>
    <row r="73" ht="14.25" customHeight="1">
      <c r="D73" s="1"/>
    </row>
    <row r="74" ht="14.25" customHeight="1">
      <c r="D74" s="1"/>
    </row>
    <row r="75" ht="14.25" customHeight="1">
      <c r="D75" s="1"/>
    </row>
    <row r="76" ht="14.25" customHeight="1">
      <c r="D76" s="1"/>
    </row>
    <row r="77" ht="14.25" customHeight="1">
      <c r="D77" s="1"/>
    </row>
    <row r="78" ht="14.25" customHeight="1">
      <c r="D78" s="1"/>
    </row>
    <row r="79" ht="14.25" customHeight="1">
      <c r="D79" s="1"/>
    </row>
    <row r="80" ht="14.25" customHeight="1">
      <c r="D80" s="1"/>
    </row>
    <row r="81" ht="14.25" customHeight="1">
      <c r="D81" s="1"/>
    </row>
    <row r="82" ht="14.25" customHeight="1">
      <c r="D82" s="1"/>
    </row>
    <row r="83" ht="14.25" customHeight="1">
      <c r="D83" s="1"/>
    </row>
    <row r="84" ht="14.25" customHeight="1">
      <c r="D84" s="1"/>
    </row>
    <row r="85" ht="14.25" customHeight="1">
      <c r="D85" s="1"/>
    </row>
    <row r="86" ht="14.25" customHeight="1">
      <c r="D86" s="1"/>
    </row>
    <row r="87" ht="14.25" customHeight="1">
      <c r="D87" s="1"/>
    </row>
    <row r="88" ht="14.25" customHeight="1">
      <c r="D88" s="1"/>
    </row>
    <row r="89" ht="14.25" customHeight="1">
      <c r="D89" s="1"/>
    </row>
    <row r="90" ht="14.25" customHeight="1">
      <c r="D90" s="1"/>
    </row>
    <row r="91" ht="14.25" customHeight="1">
      <c r="D91" s="1"/>
    </row>
    <row r="92" ht="14.25" customHeight="1">
      <c r="D92" s="1"/>
    </row>
    <row r="93" ht="14.25" customHeight="1">
      <c r="D93" s="1"/>
    </row>
    <row r="94" ht="14.25" customHeight="1">
      <c r="D94" s="1"/>
    </row>
    <row r="95" ht="14.25" customHeight="1">
      <c r="D95" s="1"/>
    </row>
    <row r="96" ht="14.25" customHeight="1">
      <c r="D96" s="1"/>
    </row>
    <row r="97" ht="14.25" customHeight="1">
      <c r="D97" s="1"/>
    </row>
    <row r="98" ht="14.25" customHeight="1">
      <c r="D98" s="1"/>
    </row>
    <row r="99" ht="14.25" customHeight="1">
      <c r="D99" s="1"/>
    </row>
    <row r="100" ht="14.25" customHeight="1">
      <c r="D100" s="1"/>
    </row>
    <row r="101" ht="14.25" customHeight="1">
      <c r="D101" s="1"/>
    </row>
    <row r="102" ht="14.25" customHeight="1">
      <c r="D102" s="1"/>
    </row>
    <row r="103" ht="14.25" customHeight="1">
      <c r="D103" s="1"/>
    </row>
    <row r="104" ht="14.25" customHeight="1">
      <c r="D104" s="1"/>
    </row>
    <row r="105" ht="14.25" customHeight="1">
      <c r="D105" s="1"/>
    </row>
    <row r="106" ht="14.25" customHeight="1">
      <c r="D106" s="1"/>
    </row>
    <row r="107" ht="14.25" customHeight="1">
      <c r="D107" s="1"/>
    </row>
    <row r="108" ht="14.25" customHeight="1">
      <c r="D108" s="1"/>
    </row>
    <row r="109" ht="14.25" customHeight="1">
      <c r="D109" s="1"/>
    </row>
    <row r="110" ht="14.25" customHeight="1">
      <c r="D110" s="1"/>
    </row>
    <row r="111" ht="14.25" customHeight="1">
      <c r="D111" s="1"/>
    </row>
    <row r="112" ht="14.25" customHeight="1">
      <c r="D112" s="1"/>
    </row>
    <row r="113" ht="14.25" customHeight="1">
      <c r="D113" s="1"/>
    </row>
    <row r="114" ht="14.25" customHeight="1">
      <c r="D114" s="1"/>
    </row>
    <row r="115" ht="14.25" customHeight="1">
      <c r="D115" s="1"/>
    </row>
    <row r="116" ht="14.25" customHeight="1">
      <c r="D116" s="1"/>
    </row>
    <row r="117" ht="14.25" customHeight="1">
      <c r="D117" s="1"/>
    </row>
    <row r="118" ht="14.25" customHeight="1">
      <c r="D118" s="1"/>
    </row>
    <row r="119" ht="14.25" customHeight="1">
      <c r="D119" s="1"/>
    </row>
    <row r="120" ht="14.25" customHeight="1">
      <c r="D120" s="1"/>
    </row>
    <row r="121" ht="14.25" customHeight="1">
      <c r="D121" s="1"/>
    </row>
    <row r="122" ht="14.25" customHeight="1">
      <c r="D122" s="1"/>
    </row>
    <row r="123" ht="14.25" customHeight="1">
      <c r="D123" s="1"/>
    </row>
    <row r="124" ht="14.25" customHeight="1">
      <c r="D124" s="1"/>
    </row>
    <row r="125" ht="14.25" customHeight="1">
      <c r="D125" s="1"/>
    </row>
    <row r="126" ht="14.25" customHeight="1">
      <c r="D126" s="1"/>
    </row>
    <row r="127" ht="14.25" customHeight="1">
      <c r="D127" s="1"/>
    </row>
    <row r="128" ht="14.25" customHeight="1">
      <c r="D128" s="1"/>
    </row>
    <row r="129" ht="14.25" customHeight="1">
      <c r="D129" s="1"/>
    </row>
    <row r="130" ht="14.25" customHeight="1">
      <c r="D130" s="1"/>
    </row>
    <row r="131" ht="14.25" customHeight="1">
      <c r="D131" s="1"/>
    </row>
    <row r="132" ht="14.25" customHeight="1">
      <c r="D132" s="1"/>
    </row>
    <row r="133" ht="14.25" customHeight="1">
      <c r="D133" s="1"/>
    </row>
    <row r="134" ht="14.25" customHeight="1">
      <c r="D134" s="1"/>
    </row>
    <row r="135" ht="14.25" customHeight="1">
      <c r="D135" s="1"/>
    </row>
    <row r="136" ht="14.25" customHeight="1">
      <c r="D136" s="1"/>
    </row>
    <row r="137" ht="14.25" customHeight="1">
      <c r="D137" s="1"/>
    </row>
    <row r="138" ht="14.25" customHeight="1">
      <c r="D138" s="1"/>
    </row>
    <row r="139" ht="14.25" customHeight="1">
      <c r="D139" s="1"/>
    </row>
    <row r="140" ht="14.25" customHeight="1">
      <c r="D140" s="1"/>
    </row>
    <row r="141" ht="14.25" customHeight="1">
      <c r="D141" s="1"/>
    </row>
    <row r="142" ht="14.25" customHeight="1">
      <c r="D142" s="1"/>
    </row>
    <row r="143" ht="14.25" customHeight="1">
      <c r="D143" s="1"/>
    </row>
    <row r="144" ht="14.25" customHeight="1">
      <c r="D144" s="1"/>
    </row>
    <row r="145" ht="14.25" customHeight="1">
      <c r="D145" s="1"/>
    </row>
    <row r="146" ht="14.25" customHeight="1">
      <c r="D146" s="1"/>
    </row>
    <row r="147" ht="14.25" customHeight="1">
      <c r="D147" s="1"/>
    </row>
    <row r="148" ht="14.25" customHeight="1">
      <c r="D148" s="1"/>
    </row>
    <row r="149" ht="14.25" customHeight="1">
      <c r="D149" s="1"/>
    </row>
    <row r="150" ht="14.25" customHeight="1">
      <c r="D150" s="1"/>
    </row>
    <row r="151" ht="14.25" customHeight="1">
      <c r="D151" s="1"/>
    </row>
    <row r="152" ht="14.25" customHeight="1">
      <c r="D152" s="1"/>
    </row>
    <row r="153" ht="14.25" customHeight="1">
      <c r="D153" s="1"/>
    </row>
    <row r="154" ht="14.25" customHeight="1">
      <c r="D154" s="1"/>
    </row>
    <row r="155" ht="14.25" customHeight="1">
      <c r="D155" s="1"/>
    </row>
    <row r="156" ht="14.25" customHeight="1">
      <c r="D156" s="1"/>
    </row>
    <row r="157" ht="14.25" customHeight="1">
      <c r="D157" s="1"/>
    </row>
    <row r="158" ht="14.25" customHeight="1">
      <c r="D158" s="1"/>
    </row>
    <row r="159" ht="14.25" customHeight="1">
      <c r="D159" s="1"/>
    </row>
    <row r="160" ht="14.25" customHeight="1">
      <c r="D160" s="1"/>
    </row>
    <row r="161" ht="14.25" customHeight="1">
      <c r="D161" s="1"/>
    </row>
    <row r="162" ht="14.25" customHeight="1">
      <c r="D162" s="1"/>
    </row>
    <row r="163" ht="14.25" customHeight="1">
      <c r="D163" s="1"/>
    </row>
    <row r="164" ht="14.25" customHeight="1">
      <c r="D164" s="1"/>
    </row>
    <row r="165" ht="14.25" customHeight="1">
      <c r="D165" s="1"/>
    </row>
    <row r="166" ht="14.25" customHeight="1">
      <c r="D166" s="1"/>
    </row>
    <row r="167" ht="14.25" customHeight="1">
      <c r="D167" s="1"/>
    </row>
    <row r="168" ht="14.25" customHeight="1">
      <c r="D168" s="1"/>
    </row>
    <row r="169" ht="14.25" customHeight="1">
      <c r="D169" s="1"/>
    </row>
    <row r="170" ht="14.25" customHeight="1">
      <c r="D170" s="1"/>
    </row>
    <row r="171" ht="14.25" customHeight="1">
      <c r="D171" s="1"/>
    </row>
    <row r="172" ht="14.25" customHeight="1">
      <c r="D172" s="1"/>
    </row>
    <row r="173" ht="14.25" customHeight="1">
      <c r="D173" s="1"/>
    </row>
    <row r="174" ht="14.25" customHeight="1">
      <c r="D174" s="1"/>
    </row>
    <row r="175" ht="14.25" customHeight="1">
      <c r="D175" s="1"/>
    </row>
    <row r="176" ht="14.25" customHeight="1">
      <c r="D176" s="1"/>
    </row>
    <row r="177" ht="14.25" customHeight="1">
      <c r="D177" s="1"/>
    </row>
    <row r="178" ht="14.25" customHeight="1">
      <c r="D178" s="1"/>
    </row>
    <row r="179" ht="14.25" customHeight="1">
      <c r="D179" s="1"/>
    </row>
    <row r="180" ht="14.25" customHeight="1">
      <c r="D180" s="1"/>
    </row>
    <row r="181" ht="14.25" customHeight="1">
      <c r="D181" s="1"/>
    </row>
    <row r="182" ht="14.25" customHeight="1">
      <c r="D182" s="1"/>
    </row>
    <row r="183" ht="14.25" customHeight="1">
      <c r="D183" s="1"/>
    </row>
    <row r="184" ht="14.25" customHeight="1">
      <c r="D184" s="1"/>
    </row>
    <row r="185" ht="14.25" customHeight="1">
      <c r="D185" s="1"/>
    </row>
    <row r="186" ht="14.25" customHeight="1">
      <c r="D186" s="1"/>
    </row>
    <row r="187" ht="14.25" customHeight="1">
      <c r="D187" s="1"/>
    </row>
    <row r="188" ht="14.25" customHeight="1">
      <c r="D188" s="1"/>
    </row>
    <row r="189" ht="14.25" customHeight="1">
      <c r="D189" s="1"/>
    </row>
    <row r="190" ht="14.25" customHeight="1">
      <c r="D190" s="1"/>
    </row>
    <row r="191" ht="14.25" customHeight="1">
      <c r="D191" s="1"/>
    </row>
    <row r="192" ht="14.25" customHeight="1">
      <c r="D192" s="1"/>
    </row>
    <row r="193" ht="14.25" customHeight="1">
      <c r="D193" s="1"/>
    </row>
    <row r="194" ht="14.25" customHeight="1">
      <c r="D194" s="1"/>
    </row>
    <row r="195" ht="14.25" customHeight="1">
      <c r="D195" s="1"/>
    </row>
    <row r="196" ht="14.25" customHeight="1">
      <c r="D196" s="1"/>
    </row>
    <row r="197" ht="14.25" customHeight="1">
      <c r="D197" s="1"/>
    </row>
    <row r="198" ht="14.25" customHeight="1">
      <c r="D198" s="1"/>
    </row>
    <row r="199" ht="14.25" customHeight="1">
      <c r="D199" s="1"/>
    </row>
    <row r="200" ht="14.25" customHeight="1">
      <c r="D200" s="1"/>
    </row>
    <row r="201" ht="14.25" customHeight="1">
      <c r="D201" s="1"/>
    </row>
    <row r="202" ht="14.25" customHeight="1">
      <c r="D202" s="1"/>
    </row>
    <row r="203" ht="14.25" customHeight="1">
      <c r="D203" s="1"/>
    </row>
    <row r="204" ht="14.25" customHeight="1">
      <c r="D204" s="1"/>
    </row>
    <row r="205" ht="14.25" customHeight="1">
      <c r="D205" s="1"/>
    </row>
    <row r="206" ht="14.25" customHeight="1">
      <c r="D206" s="1"/>
    </row>
    <row r="207" ht="14.25" customHeight="1">
      <c r="D207" s="1"/>
    </row>
    <row r="208" ht="14.25" customHeight="1">
      <c r="D208" s="1"/>
    </row>
    <row r="209" ht="14.25" customHeight="1">
      <c r="D209" s="1"/>
    </row>
    <row r="210" ht="14.25" customHeight="1">
      <c r="D210" s="1"/>
    </row>
    <row r="211" ht="14.25" customHeight="1">
      <c r="D211" s="1"/>
    </row>
    <row r="212" ht="14.25" customHeight="1">
      <c r="D212" s="1"/>
    </row>
    <row r="213" ht="14.25" customHeight="1">
      <c r="D213" s="1"/>
    </row>
    <row r="214" ht="14.25" customHeight="1">
      <c r="D214" s="1"/>
    </row>
    <row r="215" ht="14.25" customHeight="1">
      <c r="D215" s="1"/>
    </row>
    <row r="216" ht="14.25" customHeight="1">
      <c r="D216" s="1"/>
    </row>
    <row r="217" ht="14.25" customHeight="1">
      <c r="D217" s="1"/>
    </row>
    <row r="218" ht="14.25" customHeight="1">
      <c r="D218" s="1"/>
    </row>
    <row r="219" ht="14.25" customHeight="1">
      <c r="D219" s="1"/>
    </row>
    <row r="220" ht="14.25" customHeight="1">
      <c r="D220" s="1"/>
    </row>
    <row r="221" ht="14.25" customHeight="1">
      <c r="D221" s="1"/>
    </row>
    <row r="222" ht="14.25" customHeight="1">
      <c r="D222" s="1"/>
    </row>
    <row r="223" ht="14.25" customHeight="1">
      <c r="D223" s="1"/>
    </row>
    <row r="224" ht="14.25" customHeight="1">
      <c r="D224" s="1"/>
    </row>
    <row r="225" ht="14.25" customHeight="1">
      <c r="D225" s="1"/>
    </row>
    <row r="226" ht="14.25" customHeight="1">
      <c r="D226" s="1"/>
    </row>
    <row r="227" ht="14.25" customHeight="1">
      <c r="D227" s="1"/>
    </row>
    <row r="228" ht="14.25" customHeight="1">
      <c r="D228" s="1"/>
    </row>
    <row r="229" ht="14.25" customHeight="1">
      <c r="D229" s="1"/>
    </row>
    <row r="230" ht="14.25" customHeight="1">
      <c r="D230" s="1"/>
    </row>
    <row r="231" ht="14.25" customHeight="1">
      <c r="D231" s="1"/>
    </row>
    <row r="232" ht="14.25" customHeight="1">
      <c r="D232" s="1"/>
    </row>
    <row r="233" ht="14.25" customHeight="1">
      <c r="D233" s="1"/>
    </row>
    <row r="234" ht="14.25" customHeight="1">
      <c r="D234" s="1"/>
    </row>
    <row r="235" ht="14.25" customHeight="1">
      <c r="D235" s="1"/>
    </row>
    <row r="236" ht="14.25" customHeight="1">
      <c r="D236" s="1"/>
    </row>
    <row r="237" ht="14.25" customHeight="1">
      <c r="D237" s="1"/>
    </row>
    <row r="238" ht="14.25" customHeight="1">
      <c r="D238" s="1"/>
    </row>
    <row r="239" ht="14.25" customHeight="1">
      <c r="D239" s="1"/>
    </row>
    <row r="240" ht="14.25" customHeight="1">
      <c r="D240" s="1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9">
    <mergeCell ref="A36:B36"/>
    <mergeCell ref="C36:O36"/>
    <mergeCell ref="B9:P10"/>
    <mergeCell ref="B13:D13"/>
    <mergeCell ref="F13:P13"/>
    <mergeCell ref="A35:B35"/>
    <mergeCell ref="A38:B38"/>
    <mergeCell ref="E38:P38"/>
    <mergeCell ref="C35:O35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0.71"/>
    <col customWidth="1" min="2" max="2" width="29.29"/>
    <col customWidth="1" min="3" max="3" width="7.43"/>
    <col customWidth="1" min="4" max="35" width="9.43"/>
  </cols>
  <sheetData>
    <row r="8" ht="14.25" customHeight="1">
      <c r="B8" s="2" t="s">
        <v>40</v>
      </c>
      <c r="C8" s="3"/>
      <c r="D8" s="3"/>
      <c r="E8" s="3"/>
      <c r="F8" s="3"/>
      <c r="G8" s="4"/>
    </row>
    <row r="9" ht="14.25" customHeight="1">
      <c r="B9" s="5"/>
      <c r="C9" s="6"/>
      <c r="D9" s="6"/>
      <c r="E9" s="6"/>
      <c r="F9" s="6"/>
      <c r="G9" s="7"/>
    </row>
    <row r="10" ht="14.25" customHeight="1">
      <c r="C10" s="1"/>
    </row>
    <row r="11" ht="14.25" customHeight="1">
      <c r="B11" s="29" t="s">
        <v>4</v>
      </c>
      <c r="C11" s="30" t="s">
        <v>41</v>
      </c>
      <c r="D11" s="30" t="s">
        <v>21</v>
      </c>
      <c r="E11" s="31">
        <v>1.0</v>
      </c>
      <c r="F11" s="31">
        <v>2.0</v>
      </c>
      <c r="G11" s="31">
        <v>3.0</v>
      </c>
      <c r="H11" s="31">
        <v>4.0</v>
      </c>
      <c r="I11" s="31">
        <v>5.0</v>
      </c>
      <c r="J11" s="31">
        <v>6.0</v>
      </c>
      <c r="K11" s="31">
        <v>7.0</v>
      </c>
      <c r="L11" s="31">
        <v>8.0</v>
      </c>
      <c r="M11" s="31">
        <v>9.0</v>
      </c>
      <c r="N11" s="31">
        <v>10.0</v>
      </c>
      <c r="O11" s="31">
        <v>11.0</v>
      </c>
      <c r="P11" s="31">
        <v>12.0</v>
      </c>
      <c r="Q11" s="31">
        <v>13.0</v>
      </c>
      <c r="R11" s="31">
        <v>14.0</v>
      </c>
      <c r="S11" s="31">
        <v>15.0</v>
      </c>
      <c r="T11" s="31">
        <v>16.0</v>
      </c>
      <c r="U11" s="31">
        <v>17.0</v>
      </c>
      <c r="V11" s="31">
        <v>18.0</v>
      </c>
      <c r="W11" s="31">
        <v>19.0</v>
      </c>
      <c r="X11" s="31">
        <v>20.0</v>
      </c>
      <c r="Y11" s="31">
        <v>21.0</v>
      </c>
      <c r="Z11" s="31">
        <v>22.0</v>
      </c>
      <c r="AA11" s="31">
        <v>23.0</v>
      </c>
      <c r="AB11" s="31">
        <v>24.0</v>
      </c>
      <c r="AC11" s="31">
        <v>25.0</v>
      </c>
      <c r="AD11" s="31">
        <v>26.0</v>
      </c>
      <c r="AE11" s="31">
        <v>27.0</v>
      </c>
      <c r="AF11" s="31">
        <v>28.0</v>
      </c>
      <c r="AG11" s="31">
        <v>29.0</v>
      </c>
      <c r="AH11" s="31">
        <v>30.0</v>
      </c>
      <c r="AI11" s="32">
        <v>31.0</v>
      </c>
    </row>
    <row r="12" ht="14.25" customHeight="1">
      <c r="B12" s="33" t="s">
        <v>7</v>
      </c>
      <c r="C12" s="34">
        <v>1.0</v>
      </c>
      <c r="D12" s="35">
        <f t="shared" ref="D12:D25" si="1">SUM(E12:AI12)</f>
        <v>3</v>
      </c>
      <c r="E12" s="36">
        <v>3.0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7"/>
    </row>
    <row r="13" ht="14.25" customHeight="1">
      <c r="B13" s="33" t="s">
        <v>8</v>
      </c>
      <c r="C13" s="34">
        <v>1.0</v>
      </c>
      <c r="D13" s="35">
        <f t="shared" si="1"/>
        <v>1</v>
      </c>
      <c r="E13" s="15">
        <v>1.0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38"/>
    </row>
    <row r="14" ht="14.25" customHeight="1">
      <c r="B14" s="33" t="s">
        <v>9</v>
      </c>
      <c r="C14" s="34">
        <v>1.0</v>
      </c>
      <c r="D14" s="35">
        <f t="shared" si="1"/>
        <v>3</v>
      </c>
      <c r="E14" s="15">
        <v>3.0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38"/>
    </row>
    <row r="15" ht="14.25" customHeight="1">
      <c r="B15" s="33" t="s">
        <v>10</v>
      </c>
      <c r="C15" s="34">
        <v>1.0</v>
      </c>
      <c r="D15" s="35">
        <f t="shared" si="1"/>
        <v>11</v>
      </c>
      <c r="E15" s="15">
        <v>5.0</v>
      </c>
      <c r="F15" s="15"/>
      <c r="G15" s="15">
        <v>6.0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38"/>
    </row>
    <row r="16" ht="14.25" customHeight="1">
      <c r="B16" s="33" t="s">
        <v>11</v>
      </c>
      <c r="C16" s="34">
        <v>1.0</v>
      </c>
      <c r="D16" s="35">
        <f t="shared" si="1"/>
        <v>5</v>
      </c>
      <c r="E16" s="15"/>
      <c r="F16" s="15"/>
      <c r="G16" s="15"/>
      <c r="H16" s="15"/>
      <c r="I16" s="15">
        <v>5.0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38"/>
    </row>
    <row r="17" ht="14.25" customHeight="1">
      <c r="B17" s="33" t="s">
        <v>12</v>
      </c>
      <c r="C17" s="34">
        <v>1.0</v>
      </c>
      <c r="D17" s="35">
        <f t="shared" si="1"/>
        <v>0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38"/>
    </row>
    <row r="18" ht="14.25" customHeight="1">
      <c r="B18" s="33" t="s">
        <v>13</v>
      </c>
      <c r="C18" s="34">
        <v>1.0</v>
      </c>
      <c r="D18" s="35">
        <f t="shared" si="1"/>
        <v>0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38"/>
    </row>
    <row r="19" ht="14.25" customHeight="1">
      <c r="B19" s="33" t="s">
        <v>15</v>
      </c>
      <c r="C19" s="34">
        <v>1.0</v>
      </c>
      <c r="D19" s="35">
        <f t="shared" si="1"/>
        <v>0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38"/>
    </row>
    <row r="20" ht="14.25" customHeight="1">
      <c r="B20" s="33" t="s">
        <v>16</v>
      </c>
      <c r="C20" s="34">
        <v>1.0</v>
      </c>
      <c r="D20" s="35">
        <f t="shared" si="1"/>
        <v>1</v>
      </c>
      <c r="E20" s="39">
        <v>1.0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38"/>
    </row>
    <row r="21" ht="14.25" customHeight="1">
      <c r="B21" s="33" t="s">
        <v>17</v>
      </c>
      <c r="C21" s="34">
        <v>1.0</v>
      </c>
      <c r="D21" s="35">
        <f t="shared" si="1"/>
        <v>2.5</v>
      </c>
      <c r="E21" s="15">
        <v>2.5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38"/>
    </row>
    <row r="22" ht="14.25" customHeight="1">
      <c r="B22" s="33" t="s">
        <v>18</v>
      </c>
      <c r="C22" s="34">
        <v>1.0</v>
      </c>
      <c r="D22" s="35">
        <f t="shared" si="1"/>
        <v>12</v>
      </c>
      <c r="E22" s="15"/>
      <c r="F22" s="15"/>
      <c r="G22" s="15"/>
      <c r="H22" s="15"/>
      <c r="I22" s="15"/>
      <c r="J22" s="15">
        <v>6.0</v>
      </c>
      <c r="K22" s="15"/>
      <c r="L22" s="15">
        <v>6.0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38"/>
    </row>
    <row r="23" ht="14.25" customHeight="1">
      <c r="B23" s="40" t="str">
        <f>Resumen!$C$27</f>
        <v/>
      </c>
      <c r="C23" s="34">
        <v>1.0</v>
      </c>
      <c r="D23" s="35">
        <f t="shared" si="1"/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38"/>
    </row>
    <row r="24" ht="14.25" customHeight="1">
      <c r="B24" s="40" t="str">
        <f>Resumen!$C$28</f>
        <v/>
      </c>
      <c r="C24" s="34">
        <v>1.0</v>
      </c>
      <c r="D24" s="35">
        <f t="shared" si="1"/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38"/>
    </row>
    <row r="25" ht="14.25" customHeight="1">
      <c r="B25" s="41" t="str">
        <f>Resumen!$C$29</f>
        <v/>
      </c>
      <c r="C25" s="42">
        <v>1.0</v>
      </c>
      <c r="D25" s="43">
        <f t="shared" si="1"/>
        <v>0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5"/>
    </row>
    <row r="26" ht="14.25" customHeight="1">
      <c r="C26" s="1"/>
    </row>
    <row r="27" ht="14.25" customHeight="1">
      <c r="B27" s="29" t="s">
        <v>4</v>
      </c>
      <c r="C27" s="30" t="s">
        <v>41</v>
      </c>
      <c r="D27" s="30" t="s">
        <v>21</v>
      </c>
      <c r="E27" s="31">
        <v>1.0</v>
      </c>
      <c r="F27" s="31">
        <v>2.0</v>
      </c>
      <c r="G27" s="31">
        <v>3.0</v>
      </c>
      <c r="H27" s="31">
        <v>4.0</v>
      </c>
      <c r="I27" s="31">
        <v>5.0</v>
      </c>
      <c r="J27" s="31">
        <v>6.0</v>
      </c>
      <c r="K27" s="31">
        <v>7.0</v>
      </c>
      <c r="L27" s="31">
        <v>8.0</v>
      </c>
      <c r="M27" s="31">
        <v>9.0</v>
      </c>
      <c r="N27" s="31">
        <v>10.0</v>
      </c>
      <c r="O27" s="31">
        <v>11.0</v>
      </c>
      <c r="P27" s="31">
        <v>12.0</v>
      </c>
      <c r="Q27" s="31">
        <v>13.0</v>
      </c>
      <c r="R27" s="31">
        <v>14.0</v>
      </c>
      <c r="S27" s="31">
        <v>15.0</v>
      </c>
      <c r="T27" s="31">
        <v>16.0</v>
      </c>
      <c r="U27" s="31">
        <v>17.0</v>
      </c>
      <c r="V27" s="31">
        <v>18.0</v>
      </c>
      <c r="W27" s="31">
        <v>19.0</v>
      </c>
      <c r="X27" s="31">
        <v>20.0</v>
      </c>
      <c r="Y27" s="31">
        <v>21.0</v>
      </c>
      <c r="Z27" s="31">
        <v>22.0</v>
      </c>
      <c r="AA27" s="31">
        <v>23.0</v>
      </c>
      <c r="AB27" s="31">
        <v>24.0</v>
      </c>
      <c r="AC27" s="31">
        <v>25.0</v>
      </c>
      <c r="AD27" s="31">
        <v>26.0</v>
      </c>
      <c r="AE27" s="31">
        <v>27.0</v>
      </c>
      <c r="AF27" s="31">
        <v>28.0</v>
      </c>
      <c r="AG27" s="31">
        <v>29.0</v>
      </c>
      <c r="AH27" s="31">
        <v>30.0</v>
      </c>
      <c r="AI27" s="32">
        <v>31.0</v>
      </c>
    </row>
    <row r="28" ht="14.25" customHeight="1">
      <c r="B28" s="33" t="s">
        <v>7</v>
      </c>
      <c r="C28" s="34">
        <f t="shared" ref="C28:C41" si="2">C12+1</f>
        <v>2</v>
      </c>
      <c r="D28" s="35">
        <f t="shared" ref="D28:D41" si="3">SUM(E28:AI28)</f>
        <v>6</v>
      </c>
      <c r="E28" s="36">
        <v>6.0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7"/>
    </row>
    <row r="29" ht="14.25" customHeight="1">
      <c r="B29" s="33" t="s">
        <v>8</v>
      </c>
      <c r="C29" s="34">
        <f t="shared" si="2"/>
        <v>2</v>
      </c>
      <c r="D29" s="35">
        <f t="shared" si="3"/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38"/>
    </row>
    <row r="30" ht="14.25" customHeight="1">
      <c r="B30" s="33" t="s">
        <v>9</v>
      </c>
      <c r="C30" s="34">
        <f t="shared" si="2"/>
        <v>2</v>
      </c>
      <c r="D30" s="35">
        <f t="shared" si="3"/>
        <v>3</v>
      </c>
      <c r="E30" s="15"/>
      <c r="F30" s="15">
        <v>3.0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38"/>
    </row>
    <row r="31" ht="14.25" customHeight="1">
      <c r="B31" s="33" t="s">
        <v>10</v>
      </c>
      <c r="C31" s="34">
        <f t="shared" si="2"/>
        <v>2</v>
      </c>
      <c r="D31" s="35">
        <f t="shared" si="3"/>
        <v>8</v>
      </c>
      <c r="E31" s="15"/>
      <c r="F31" s="15">
        <v>3.0</v>
      </c>
      <c r="G31" s="15"/>
      <c r="H31" s="15"/>
      <c r="I31" s="15">
        <v>5.0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38"/>
    </row>
    <row r="32" ht="14.25" customHeight="1">
      <c r="B32" s="33" t="s">
        <v>11</v>
      </c>
      <c r="C32" s="34">
        <f t="shared" si="2"/>
        <v>2</v>
      </c>
      <c r="D32" s="35">
        <f t="shared" si="3"/>
        <v>5</v>
      </c>
      <c r="E32" s="15"/>
      <c r="F32" s="15">
        <v>2.0</v>
      </c>
      <c r="G32" s="15"/>
      <c r="H32" s="15"/>
      <c r="I32" s="15">
        <v>3.0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38"/>
    </row>
    <row r="33" ht="14.25" customHeight="1">
      <c r="B33" s="33" t="s">
        <v>12</v>
      </c>
      <c r="C33" s="34">
        <f t="shared" si="2"/>
        <v>2</v>
      </c>
      <c r="D33" s="35">
        <f t="shared" si="3"/>
        <v>1</v>
      </c>
      <c r="E33" s="15"/>
      <c r="F33" s="15"/>
      <c r="G33" s="15"/>
      <c r="H33" s="15"/>
      <c r="I33" s="15">
        <v>1.0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38"/>
    </row>
    <row r="34" ht="14.25" customHeight="1">
      <c r="B34" s="33" t="s">
        <v>13</v>
      </c>
      <c r="C34" s="34">
        <f t="shared" si="2"/>
        <v>2</v>
      </c>
      <c r="D34" s="35">
        <f t="shared" si="3"/>
        <v>2</v>
      </c>
      <c r="E34" s="15"/>
      <c r="F34" s="15"/>
      <c r="G34" s="15">
        <v>2.0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38"/>
    </row>
    <row r="35" ht="14.25" customHeight="1">
      <c r="B35" s="33" t="s">
        <v>15</v>
      </c>
      <c r="C35" s="34">
        <f t="shared" si="2"/>
        <v>2</v>
      </c>
      <c r="D35" s="35">
        <f t="shared" si="3"/>
        <v>5</v>
      </c>
      <c r="E35" s="15"/>
      <c r="F35" s="15"/>
      <c r="G35" s="15">
        <v>5.0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38"/>
    </row>
    <row r="36" ht="14.25" customHeight="1">
      <c r="B36" s="33" t="s">
        <v>16</v>
      </c>
      <c r="C36" s="34">
        <f t="shared" si="2"/>
        <v>2</v>
      </c>
      <c r="D36" s="35">
        <f t="shared" si="3"/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38"/>
    </row>
    <row r="37" ht="14.25" customHeight="1">
      <c r="B37" s="33" t="s">
        <v>17</v>
      </c>
      <c r="C37" s="34">
        <f t="shared" si="2"/>
        <v>2</v>
      </c>
      <c r="D37" s="35">
        <f t="shared" si="3"/>
        <v>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38"/>
    </row>
    <row r="38" ht="14.25" customHeight="1">
      <c r="B38" s="33" t="s">
        <v>18</v>
      </c>
      <c r="C38" s="34">
        <f t="shared" si="2"/>
        <v>2</v>
      </c>
      <c r="D38" s="35">
        <f t="shared" si="3"/>
        <v>4</v>
      </c>
      <c r="E38" s="15"/>
      <c r="F38" s="15"/>
      <c r="G38" s="15">
        <v>4.0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38"/>
    </row>
    <row r="39" ht="14.25" customHeight="1">
      <c r="B39" s="40"/>
      <c r="C39" s="34">
        <f t="shared" si="2"/>
        <v>2</v>
      </c>
      <c r="D39" s="35">
        <f t="shared" si="3"/>
        <v>0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38"/>
    </row>
    <row r="40" ht="14.25" customHeight="1">
      <c r="B40" s="40" t="str">
        <f>Resumen!$C$28</f>
        <v/>
      </c>
      <c r="C40" s="34">
        <f t="shared" si="2"/>
        <v>2</v>
      </c>
      <c r="D40" s="35">
        <f t="shared" si="3"/>
        <v>0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38"/>
    </row>
    <row r="41" ht="14.25" customHeight="1">
      <c r="B41" s="41" t="str">
        <f>Resumen!$C$29</f>
        <v/>
      </c>
      <c r="C41" s="34">
        <f t="shared" si="2"/>
        <v>2</v>
      </c>
      <c r="D41" s="35">
        <f t="shared" si="3"/>
        <v>0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5"/>
    </row>
    <row r="42" ht="14.25" customHeight="1">
      <c r="C42" s="1"/>
    </row>
    <row r="43" ht="14.25" customHeight="1">
      <c r="B43" s="29" t="s">
        <v>4</v>
      </c>
      <c r="C43" s="30" t="s">
        <v>41</v>
      </c>
      <c r="D43" s="30" t="s">
        <v>21</v>
      </c>
      <c r="E43" s="31">
        <v>1.0</v>
      </c>
      <c r="F43" s="31">
        <v>2.0</v>
      </c>
      <c r="G43" s="31">
        <v>3.0</v>
      </c>
      <c r="H43" s="31">
        <v>4.0</v>
      </c>
      <c r="I43" s="31">
        <v>5.0</v>
      </c>
      <c r="J43" s="31">
        <v>6.0</v>
      </c>
      <c r="K43" s="31">
        <v>7.0</v>
      </c>
      <c r="L43" s="31">
        <v>8.0</v>
      </c>
      <c r="M43" s="31">
        <v>9.0</v>
      </c>
      <c r="N43" s="31">
        <v>10.0</v>
      </c>
      <c r="O43" s="31">
        <v>11.0</v>
      </c>
      <c r="P43" s="31">
        <v>12.0</v>
      </c>
      <c r="Q43" s="31">
        <v>13.0</v>
      </c>
      <c r="R43" s="31">
        <v>14.0</v>
      </c>
      <c r="S43" s="31">
        <v>15.0</v>
      </c>
      <c r="T43" s="31">
        <v>16.0</v>
      </c>
      <c r="U43" s="31">
        <v>17.0</v>
      </c>
      <c r="V43" s="31">
        <v>18.0</v>
      </c>
      <c r="W43" s="31">
        <v>19.0</v>
      </c>
      <c r="X43" s="31">
        <v>20.0</v>
      </c>
      <c r="Y43" s="31">
        <v>21.0</v>
      </c>
      <c r="Z43" s="31">
        <v>22.0</v>
      </c>
      <c r="AA43" s="31">
        <v>23.0</v>
      </c>
      <c r="AB43" s="31">
        <v>24.0</v>
      </c>
      <c r="AC43" s="31">
        <v>25.0</v>
      </c>
      <c r="AD43" s="31">
        <v>26.0</v>
      </c>
      <c r="AE43" s="31">
        <v>27.0</v>
      </c>
      <c r="AF43" s="31">
        <v>28.0</v>
      </c>
      <c r="AG43" s="31">
        <v>29.0</v>
      </c>
      <c r="AH43" s="31">
        <v>30.0</v>
      </c>
      <c r="AI43" s="32">
        <v>31.0</v>
      </c>
    </row>
    <row r="44" ht="14.25" customHeight="1">
      <c r="B44" s="33" t="s">
        <v>7</v>
      </c>
      <c r="C44" s="34">
        <f t="shared" ref="C44:C57" si="4">C28+1</f>
        <v>3</v>
      </c>
      <c r="D44" s="35">
        <f t="shared" ref="D44:D57" si="5">SUM(E44:AI44)</f>
        <v>0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7"/>
    </row>
    <row r="45" ht="14.25" customHeight="1">
      <c r="B45" s="33" t="s">
        <v>8</v>
      </c>
      <c r="C45" s="34">
        <f t="shared" si="4"/>
        <v>3</v>
      </c>
      <c r="D45" s="35">
        <f t="shared" si="5"/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38"/>
    </row>
    <row r="46" ht="14.25" customHeight="1">
      <c r="B46" s="33" t="s">
        <v>9</v>
      </c>
      <c r="C46" s="34">
        <f t="shared" si="4"/>
        <v>3</v>
      </c>
      <c r="D46" s="35">
        <f t="shared" si="5"/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38"/>
    </row>
    <row r="47" ht="14.25" customHeight="1">
      <c r="B47" s="33" t="s">
        <v>10</v>
      </c>
      <c r="C47" s="34">
        <f t="shared" si="4"/>
        <v>3</v>
      </c>
      <c r="D47" s="35">
        <f t="shared" si="5"/>
        <v>0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38"/>
    </row>
    <row r="48" ht="14.25" customHeight="1">
      <c r="B48" s="33" t="s">
        <v>11</v>
      </c>
      <c r="C48" s="34">
        <f t="shared" si="4"/>
        <v>3</v>
      </c>
      <c r="D48" s="35">
        <f t="shared" si="5"/>
        <v>0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38"/>
    </row>
    <row r="49" ht="14.25" customHeight="1">
      <c r="B49" s="33" t="s">
        <v>12</v>
      </c>
      <c r="C49" s="34">
        <f t="shared" si="4"/>
        <v>3</v>
      </c>
      <c r="D49" s="35">
        <f t="shared" si="5"/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38"/>
    </row>
    <row r="50" ht="14.25" customHeight="1">
      <c r="B50" s="33" t="s">
        <v>13</v>
      </c>
      <c r="C50" s="34">
        <f t="shared" si="4"/>
        <v>3</v>
      </c>
      <c r="D50" s="35">
        <f t="shared" si="5"/>
        <v>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38"/>
    </row>
    <row r="51" ht="14.25" customHeight="1">
      <c r="B51" s="33" t="s">
        <v>15</v>
      </c>
      <c r="C51" s="34">
        <f t="shared" si="4"/>
        <v>3</v>
      </c>
      <c r="D51" s="35">
        <f t="shared" si="5"/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38"/>
    </row>
    <row r="52" ht="14.25" customHeight="1">
      <c r="B52" s="33" t="s">
        <v>16</v>
      </c>
      <c r="C52" s="34">
        <f t="shared" si="4"/>
        <v>3</v>
      </c>
      <c r="D52" s="35">
        <f t="shared" si="5"/>
        <v>0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38"/>
    </row>
    <row r="53" ht="14.25" customHeight="1">
      <c r="B53" s="33" t="s">
        <v>17</v>
      </c>
      <c r="C53" s="34">
        <f t="shared" si="4"/>
        <v>3</v>
      </c>
      <c r="D53" s="35">
        <f t="shared" si="5"/>
        <v>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38"/>
    </row>
    <row r="54" ht="14.25" customHeight="1">
      <c r="B54" s="33" t="s">
        <v>18</v>
      </c>
      <c r="C54" s="34">
        <f t="shared" si="4"/>
        <v>3</v>
      </c>
      <c r="D54" s="35">
        <f t="shared" si="5"/>
        <v>0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38"/>
    </row>
    <row r="55" ht="14.25" customHeight="1">
      <c r="B55" s="40" t="str">
        <f>Resumen!$C$27</f>
        <v/>
      </c>
      <c r="C55" s="34">
        <f t="shared" si="4"/>
        <v>3</v>
      </c>
      <c r="D55" s="35">
        <f t="shared" si="5"/>
        <v>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38"/>
    </row>
    <row r="56" ht="14.25" customHeight="1">
      <c r="B56" s="40" t="str">
        <f>Resumen!$C$28</f>
        <v/>
      </c>
      <c r="C56" s="34">
        <f t="shared" si="4"/>
        <v>3</v>
      </c>
      <c r="D56" s="35">
        <f t="shared" si="5"/>
        <v>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38"/>
    </row>
    <row r="57" ht="14.25" customHeight="1">
      <c r="B57" s="41" t="str">
        <f>Resumen!$C$29</f>
        <v/>
      </c>
      <c r="C57" s="34">
        <f t="shared" si="4"/>
        <v>3</v>
      </c>
      <c r="D57" s="35">
        <f t="shared" si="5"/>
        <v>0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5"/>
    </row>
    <row r="58" ht="14.25" customHeight="1">
      <c r="C58" s="1"/>
    </row>
    <row r="59" ht="14.25" customHeight="1">
      <c r="B59" s="29" t="s">
        <v>4</v>
      </c>
      <c r="C59" s="30" t="s">
        <v>41</v>
      </c>
      <c r="D59" s="30" t="s">
        <v>21</v>
      </c>
      <c r="E59" s="31">
        <v>1.0</v>
      </c>
      <c r="F59" s="31">
        <v>2.0</v>
      </c>
      <c r="G59" s="31">
        <v>3.0</v>
      </c>
      <c r="H59" s="31">
        <v>4.0</v>
      </c>
      <c r="I59" s="31">
        <v>5.0</v>
      </c>
      <c r="J59" s="31">
        <v>6.0</v>
      </c>
      <c r="K59" s="31">
        <v>7.0</v>
      </c>
      <c r="L59" s="31">
        <v>8.0</v>
      </c>
      <c r="M59" s="31">
        <v>9.0</v>
      </c>
      <c r="N59" s="31">
        <v>10.0</v>
      </c>
      <c r="O59" s="31">
        <v>11.0</v>
      </c>
      <c r="P59" s="31">
        <v>12.0</v>
      </c>
      <c r="Q59" s="31">
        <v>13.0</v>
      </c>
      <c r="R59" s="31">
        <v>14.0</v>
      </c>
      <c r="S59" s="31">
        <v>15.0</v>
      </c>
      <c r="T59" s="31">
        <v>16.0</v>
      </c>
      <c r="U59" s="31">
        <v>17.0</v>
      </c>
      <c r="V59" s="31">
        <v>18.0</v>
      </c>
      <c r="W59" s="31">
        <v>19.0</v>
      </c>
      <c r="X59" s="31">
        <v>20.0</v>
      </c>
      <c r="Y59" s="31">
        <v>21.0</v>
      </c>
      <c r="Z59" s="31">
        <v>22.0</v>
      </c>
      <c r="AA59" s="31">
        <v>23.0</v>
      </c>
      <c r="AB59" s="31">
        <v>24.0</v>
      </c>
      <c r="AC59" s="31">
        <v>25.0</v>
      </c>
      <c r="AD59" s="31">
        <v>26.0</v>
      </c>
      <c r="AE59" s="31">
        <v>27.0</v>
      </c>
      <c r="AF59" s="31">
        <v>28.0</v>
      </c>
      <c r="AG59" s="31">
        <v>29.0</v>
      </c>
      <c r="AH59" s="31">
        <v>30.0</v>
      </c>
      <c r="AI59" s="32">
        <v>31.0</v>
      </c>
    </row>
    <row r="60" ht="14.25" customHeight="1">
      <c r="B60" s="33" t="s">
        <v>7</v>
      </c>
      <c r="C60" s="34">
        <f t="shared" ref="C60:C73" si="6">C44+1</f>
        <v>4</v>
      </c>
      <c r="D60" s="35">
        <f t="shared" ref="D60:D73" si="7">SUM(E60:AI60)</f>
        <v>0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7"/>
    </row>
    <row r="61" ht="14.25" customHeight="1">
      <c r="B61" s="33" t="s">
        <v>8</v>
      </c>
      <c r="C61" s="34">
        <f t="shared" si="6"/>
        <v>4</v>
      </c>
      <c r="D61" s="35">
        <f t="shared" si="7"/>
        <v>0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38"/>
    </row>
    <row r="62" ht="14.25" customHeight="1">
      <c r="B62" s="33" t="s">
        <v>9</v>
      </c>
      <c r="C62" s="34">
        <f t="shared" si="6"/>
        <v>4</v>
      </c>
      <c r="D62" s="35">
        <f t="shared" si="7"/>
        <v>0</v>
      </c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38"/>
    </row>
    <row r="63" ht="14.25" customHeight="1">
      <c r="B63" s="33" t="s">
        <v>10</v>
      </c>
      <c r="C63" s="34">
        <f t="shared" si="6"/>
        <v>4</v>
      </c>
      <c r="D63" s="35">
        <f t="shared" si="7"/>
        <v>0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38"/>
    </row>
    <row r="64" ht="14.25" customHeight="1">
      <c r="B64" s="33" t="s">
        <v>11</v>
      </c>
      <c r="C64" s="34">
        <f t="shared" si="6"/>
        <v>4</v>
      </c>
      <c r="D64" s="35">
        <f t="shared" si="7"/>
        <v>0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38"/>
    </row>
    <row r="65" ht="14.25" customHeight="1">
      <c r="B65" s="33" t="s">
        <v>12</v>
      </c>
      <c r="C65" s="34">
        <f t="shared" si="6"/>
        <v>4</v>
      </c>
      <c r="D65" s="35">
        <f t="shared" si="7"/>
        <v>0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38"/>
    </row>
    <row r="66" ht="14.25" customHeight="1">
      <c r="B66" s="33" t="s">
        <v>13</v>
      </c>
      <c r="C66" s="34">
        <f t="shared" si="6"/>
        <v>4</v>
      </c>
      <c r="D66" s="35">
        <f t="shared" si="7"/>
        <v>0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38"/>
    </row>
    <row r="67" ht="14.25" customHeight="1">
      <c r="B67" s="33" t="s">
        <v>15</v>
      </c>
      <c r="C67" s="34">
        <f t="shared" si="6"/>
        <v>4</v>
      </c>
      <c r="D67" s="35">
        <f t="shared" si="7"/>
        <v>0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38"/>
    </row>
    <row r="68" ht="14.25" customHeight="1">
      <c r="B68" s="33" t="s">
        <v>16</v>
      </c>
      <c r="C68" s="34">
        <f t="shared" si="6"/>
        <v>4</v>
      </c>
      <c r="D68" s="35">
        <f t="shared" si="7"/>
        <v>0</v>
      </c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38"/>
    </row>
    <row r="69" ht="14.25" customHeight="1">
      <c r="B69" s="33" t="s">
        <v>17</v>
      </c>
      <c r="C69" s="34">
        <f t="shared" si="6"/>
        <v>4</v>
      </c>
      <c r="D69" s="35">
        <f t="shared" si="7"/>
        <v>0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38"/>
    </row>
    <row r="70" ht="14.25" customHeight="1">
      <c r="B70" s="33" t="s">
        <v>18</v>
      </c>
      <c r="C70" s="34">
        <f t="shared" si="6"/>
        <v>4</v>
      </c>
      <c r="D70" s="35">
        <f t="shared" si="7"/>
        <v>0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38"/>
    </row>
    <row r="71" ht="14.25" customHeight="1">
      <c r="B71" s="40" t="str">
        <f>Resumen!$C$27</f>
        <v/>
      </c>
      <c r="C71" s="34">
        <f t="shared" si="6"/>
        <v>4</v>
      </c>
      <c r="D71" s="35">
        <f t="shared" si="7"/>
        <v>0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38"/>
    </row>
    <row r="72" ht="14.25" customHeight="1">
      <c r="B72" s="40" t="str">
        <f>Resumen!$C$28</f>
        <v/>
      </c>
      <c r="C72" s="34">
        <f t="shared" si="6"/>
        <v>4</v>
      </c>
      <c r="D72" s="35">
        <f t="shared" si="7"/>
        <v>0</v>
      </c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38"/>
    </row>
    <row r="73" ht="14.25" customHeight="1">
      <c r="B73" s="41" t="str">
        <f>Resumen!$C$29</f>
        <v/>
      </c>
      <c r="C73" s="34">
        <f t="shared" si="6"/>
        <v>4</v>
      </c>
      <c r="D73" s="35">
        <f t="shared" si="7"/>
        <v>0</v>
      </c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5"/>
    </row>
    <row r="74" ht="14.25" customHeight="1">
      <c r="C74" s="1"/>
    </row>
    <row r="75" ht="14.25" customHeight="1">
      <c r="B75" s="29" t="s">
        <v>4</v>
      </c>
      <c r="C75" s="30" t="s">
        <v>41</v>
      </c>
      <c r="D75" s="30" t="s">
        <v>21</v>
      </c>
      <c r="E75" s="31">
        <v>1.0</v>
      </c>
      <c r="F75" s="31">
        <v>2.0</v>
      </c>
      <c r="G75" s="31">
        <v>3.0</v>
      </c>
      <c r="H75" s="31">
        <v>4.0</v>
      </c>
      <c r="I75" s="31">
        <v>5.0</v>
      </c>
      <c r="J75" s="31">
        <v>6.0</v>
      </c>
      <c r="K75" s="31">
        <v>7.0</v>
      </c>
      <c r="L75" s="31">
        <v>8.0</v>
      </c>
      <c r="M75" s="31">
        <v>9.0</v>
      </c>
      <c r="N75" s="31">
        <v>10.0</v>
      </c>
      <c r="O75" s="31">
        <v>11.0</v>
      </c>
      <c r="P75" s="31">
        <v>12.0</v>
      </c>
      <c r="Q75" s="31">
        <v>13.0</v>
      </c>
      <c r="R75" s="31">
        <v>14.0</v>
      </c>
      <c r="S75" s="31">
        <v>15.0</v>
      </c>
      <c r="T75" s="31">
        <v>16.0</v>
      </c>
      <c r="U75" s="31">
        <v>17.0</v>
      </c>
      <c r="V75" s="31">
        <v>18.0</v>
      </c>
      <c r="W75" s="31">
        <v>19.0</v>
      </c>
      <c r="X75" s="31">
        <v>20.0</v>
      </c>
      <c r="Y75" s="31">
        <v>21.0</v>
      </c>
      <c r="Z75" s="31">
        <v>22.0</v>
      </c>
      <c r="AA75" s="31">
        <v>23.0</v>
      </c>
      <c r="AB75" s="31">
        <v>24.0</v>
      </c>
      <c r="AC75" s="31">
        <v>25.0</v>
      </c>
      <c r="AD75" s="31">
        <v>26.0</v>
      </c>
      <c r="AE75" s="31">
        <v>27.0</v>
      </c>
      <c r="AF75" s="31">
        <v>28.0</v>
      </c>
      <c r="AG75" s="31">
        <v>29.0</v>
      </c>
      <c r="AH75" s="31">
        <v>30.0</v>
      </c>
      <c r="AI75" s="32">
        <v>31.0</v>
      </c>
    </row>
    <row r="76" ht="14.25" customHeight="1">
      <c r="B76" s="33" t="s">
        <v>7</v>
      </c>
      <c r="C76" s="34">
        <f t="shared" ref="C76:C89" si="8">C60+1</f>
        <v>5</v>
      </c>
      <c r="D76" s="35">
        <f t="shared" ref="D76:D89" si="9">SUM(E76:AI76)</f>
        <v>0</v>
      </c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7"/>
    </row>
    <row r="77" ht="14.25" customHeight="1">
      <c r="B77" s="33" t="s">
        <v>8</v>
      </c>
      <c r="C77" s="34">
        <f t="shared" si="8"/>
        <v>5</v>
      </c>
      <c r="D77" s="35">
        <f t="shared" si="9"/>
        <v>0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38"/>
    </row>
    <row r="78" ht="14.25" customHeight="1">
      <c r="B78" s="33" t="s">
        <v>9</v>
      </c>
      <c r="C78" s="34">
        <f t="shared" si="8"/>
        <v>5</v>
      </c>
      <c r="D78" s="35">
        <f t="shared" si="9"/>
        <v>0</v>
      </c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38"/>
    </row>
    <row r="79" ht="14.25" customHeight="1">
      <c r="B79" s="33" t="s">
        <v>10</v>
      </c>
      <c r="C79" s="34">
        <f t="shared" si="8"/>
        <v>5</v>
      </c>
      <c r="D79" s="35">
        <f t="shared" si="9"/>
        <v>0</v>
      </c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38"/>
    </row>
    <row r="80" ht="14.25" customHeight="1">
      <c r="B80" s="33" t="s">
        <v>11</v>
      </c>
      <c r="C80" s="34">
        <f t="shared" si="8"/>
        <v>5</v>
      </c>
      <c r="D80" s="35">
        <f t="shared" si="9"/>
        <v>0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38"/>
    </row>
    <row r="81" ht="14.25" customHeight="1">
      <c r="B81" s="33" t="s">
        <v>12</v>
      </c>
      <c r="C81" s="34">
        <f t="shared" si="8"/>
        <v>5</v>
      </c>
      <c r="D81" s="35">
        <f t="shared" si="9"/>
        <v>0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38"/>
    </row>
    <row r="82" ht="14.25" customHeight="1">
      <c r="B82" s="33" t="s">
        <v>13</v>
      </c>
      <c r="C82" s="34">
        <f t="shared" si="8"/>
        <v>5</v>
      </c>
      <c r="D82" s="35">
        <f t="shared" si="9"/>
        <v>0</v>
      </c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38"/>
    </row>
    <row r="83" ht="14.25" customHeight="1">
      <c r="B83" s="33" t="s">
        <v>15</v>
      </c>
      <c r="C83" s="34">
        <f t="shared" si="8"/>
        <v>5</v>
      </c>
      <c r="D83" s="35">
        <f t="shared" si="9"/>
        <v>0</v>
      </c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38"/>
    </row>
    <row r="84" ht="14.25" customHeight="1">
      <c r="B84" s="33" t="s">
        <v>16</v>
      </c>
      <c r="C84" s="34">
        <f t="shared" si="8"/>
        <v>5</v>
      </c>
      <c r="D84" s="35">
        <f t="shared" si="9"/>
        <v>0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38"/>
    </row>
    <row r="85" ht="14.25" customHeight="1">
      <c r="B85" s="33" t="s">
        <v>17</v>
      </c>
      <c r="C85" s="34">
        <f t="shared" si="8"/>
        <v>5</v>
      </c>
      <c r="D85" s="35">
        <f t="shared" si="9"/>
        <v>0</v>
      </c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38"/>
    </row>
    <row r="86" ht="14.25" customHeight="1">
      <c r="B86" s="33" t="s">
        <v>18</v>
      </c>
      <c r="C86" s="34">
        <f t="shared" si="8"/>
        <v>5</v>
      </c>
      <c r="D86" s="35">
        <f t="shared" si="9"/>
        <v>0</v>
      </c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38"/>
    </row>
    <row r="87" ht="14.25" customHeight="1">
      <c r="B87" s="40" t="str">
        <f>Resumen!$C$27</f>
        <v/>
      </c>
      <c r="C87" s="34">
        <f t="shared" si="8"/>
        <v>5</v>
      </c>
      <c r="D87" s="35">
        <f t="shared" si="9"/>
        <v>0</v>
      </c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38"/>
    </row>
    <row r="88" ht="14.25" customHeight="1">
      <c r="B88" s="40" t="str">
        <f>Resumen!$C$28</f>
        <v/>
      </c>
      <c r="C88" s="34">
        <f t="shared" si="8"/>
        <v>5</v>
      </c>
      <c r="D88" s="35">
        <f t="shared" si="9"/>
        <v>0</v>
      </c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38"/>
    </row>
    <row r="89" ht="14.25" customHeight="1">
      <c r="B89" s="41" t="str">
        <f>Resumen!$C$29</f>
        <v/>
      </c>
      <c r="C89" s="34">
        <f t="shared" si="8"/>
        <v>5</v>
      </c>
      <c r="D89" s="35">
        <f t="shared" si="9"/>
        <v>0</v>
      </c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5"/>
    </row>
    <row r="90" ht="14.25" customHeight="1">
      <c r="C90" s="1"/>
    </row>
    <row r="91" ht="14.25" customHeight="1">
      <c r="B91" s="29" t="s">
        <v>4</v>
      </c>
      <c r="C91" s="30" t="s">
        <v>41</v>
      </c>
      <c r="D91" s="30" t="s">
        <v>21</v>
      </c>
      <c r="E91" s="31">
        <v>1.0</v>
      </c>
      <c r="F91" s="31">
        <v>2.0</v>
      </c>
      <c r="G91" s="31">
        <v>3.0</v>
      </c>
      <c r="H91" s="31">
        <v>4.0</v>
      </c>
      <c r="I91" s="31">
        <v>5.0</v>
      </c>
      <c r="J91" s="31">
        <v>6.0</v>
      </c>
      <c r="K91" s="31">
        <v>7.0</v>
      </c>
      <c r="L91" s="31">
        <v>8.0</v>
      </c>
      <c r="M91" s="31">
        <v>9.0</v>
      </c>
      <c r="N91" s="31">
        <v>10.0</v>
      </c>
      <c r="O91" s="31">
        <v>11.0</v>
      </c>
      <c r="P91" s="31">
        <v>12.0</v>
      </c>
      <c r="Q91" s="31">
        <v>13.0</v>
      </c>
      <c r="R91" s="31">
        <v>14.0</v>
      </c>
      <c r="S91" s="31">
        <v>15.0</v>
      </c>
      <c r="T91" s="31">
        <v>16.0</v>
      </c>
      <c r="U91" s="31">
        <v>17.0</v>
      </c>
      <c r="V91" s="31">
        <v>18.0</v>
      </c>
      <c r="W91" s="31">
        <v>19.0</v>
      </c>
      <c r="X91" s="31">
        <v>20.0</v>
      </c>
      <c r="Y91" s="31">
        <v>21.0</v>
      </c>
      <c r="Z91" s="31">
        <v>22.0</v>
      </c>
      <c r="AA91" s="31">
        <v>23.0</v>
      </c>
      <c r="AB91" s="31">
        <v>24.0</v>
      </c>
      <c r="AC91" s="31">
        <v>25.0</v>
      </c>
      <c r="AD91" s="31">
        <v>26.0</v>
      </c>
      <c r="AE91" s="31">
        <v>27.0</v>
      </c>
      <c r="AF91" s="31">
        <v>28.0</v>
      </c>
      <c r="AG91" s="31">
        <v>29.0</v>
      </c>
      <c r="AH91" s="31">
        <v>30.0</v>
      </c>
      <c r="AI91" s="32">
        <v>31.0</v>
      </c>
    </row>
    <row r="92" ht="14.25" customHeight="1">
      <c r="B92" s="33" t="s">
        <v>7</v>
      </c>
      <c r="C92" s="34">
        <f t="shared" ref="C92:C99" si="10">C76+1</f>
        <v>6</v>
      </c>
      <c r="D92" s="35">
        <f t="shared" ref="D92:D105" si="11">SUM(E92:AI92)</f>
        <v>0</v>
      </c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7"/>
    </row>
    <row r="93" ht="14.25" customHeight="1">
      <c r="B93" s="33" t="s">
        <v>8</v>
      </c>
      <c r="C93" s="34">
        <f t="shared" si="10"/>
        <v>6</v>
      </c>
      <c r="D93" s="35">
        <f t="shared" si="11"/>
        <v>0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38"/>
    </row>
    <row r="94" ht="14.25" customHeight="1">
      <c r="B94" s="33" t="s">
        <v>9</v>
      </c>
      <c r="C94" s="34">
        <f t="shared" si="10"/>
        <v>6</v>
      </c>
      <c r="D94" s="35">
        <f t="shared" si="11"/>
        <v>0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38"/>
    </row>
    <row r="95" ht="14.25" customHeight="1">
      <c r="B95" s="33" t="s">
        <v>10</v>
      </c>
      <c r="C95" s="34">
        <f t="shared" si="10"/>
        <v>6</v>
      </c>
      <c r="D95" s="35">
        <f t="shared" si="11"/>
        <v>0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38"/>
    </row>
    <row r="96" ht="14.25" customHeight="1">
      <c r="B96" s="33" t="s">
        <v>11</v>
      </c>
      <c r="C96" s="34">
        <f t="shared" si="10"/>
        <v>6</v>
      </c>
      <c r="D96" s="35">
        <f t="shared" si="11"/>
        <v>0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38"/>
    </row>
    <row r="97" ht="14.25" customHeight="1">
      <c r="B97" s="33" t="s">
        <v>12</v>
      </c>
      <c r="C97" s="34">
        <f t="shared" si="10"/>
        <v>6</v>
      </c>
      <c r="D97" s="35">
        <f t="shared" si="11"/>
        <v>0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38"/>
    </row>
    <row r="98" ht="14.25" customHeight="1">
      <c r="B98" s="33" t="s">
        <v>13</v>
      </c>
      <c r="C98" s="34">
        <f t="shared" si="10"/>
        <v>6</v>
      </c>
      <c r="D98" s="35">
        <f t="shared" si="11"/>
        <v>0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38"/>
    </row>
    <row r="99" ht="15.75" customHeight="1">
      <c r="B99" s="33" t="s">
        <v>15</v>
      </c>
      <c r="C99" s="34">
        <f t="shared" si="10"/>
        <v>6</v>
      </c>
      <c r="D99" s="35">
        <f t="shared" si="11"/>
        <v>0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38"/>
    </row>
    <row r="100" ht="14.25" customHeight="1">
      <c r="B100" s="33" t="s">
        <v>16</v>
      </c>
      <c r="C100" s="46">
        <v>6.0</v>
      </c>
      <c r="D100" s="35">
        <f t="shared" si="11"/>
        <v>0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38"/>
    </row>
    <row r="101" ht="14.25" customHeight="1">
      <c r="B101" s="33" t="s">
        <v>17</v>
      </c>
      <c r="C101" s="46">
        <v>6.0</v>
      </c>
      <c r="D101" s="35">
        <f t="shared" si="11"/>
        <v>0</v>
      </c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38"/>
    </row>
    <row r="102" ht="14.25" customHeight="1">
      <c r="B102" s="33" t="s">
        <v>18</v>
      </c>
      <c r="C102" s="46">
        <v>6.0</v>
      </c>
      <c r="D102" s="35">
        <f t="shared" si="11"/>
        <v>0</v>
      </c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38"/>
    </row>
    <row r="103" ht="14.25" customHeight="1">
      <c r="B103" s="40" t="str">
        <f>Resumen!$C$27</f>
        <v/>
      </c>
      <c r="C103" s="34">
        <f t="shared" ref="C103:C105" si="12">C87+1</f>
        <v>6</v>
      </c>
      <c r="D103" s="35">
        <f t="shared" si="11"/>
        <v>0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38"/>
    </row>
    <row r="104" ht="14.25" customHeight="1">
      <c r="B104" s="40" t="str">
        <f>Resumen!$C$28</f>
        <v/>
      </c>
      <c r="C104" s="34">
        <f t="shared" si="12"/>
        <v>6</v>
      </c>
      <c r="D104" s="35">
        <f t="shared" si="11"/>
        <v>0</v>
      </c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38"/>
    </row>
    <row r="105" ht="14.25" customHeight="1">
      <c r="B105" s="41" t="str">
        <f>Resumen!$C$29</f>
        <v/>
      </c>
      <c r="C105" s="34">
        <f t="shared" si="12"/>
        <v>6</v>
      </c>
      <c r="D105" s="35">
        <f t="shared" si="11"/>
        <v>0</v>
      </c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5"/>
    </row>
    <row r="106" ht="14.25" customHeight="1">
      <c r="C106" s="1"/>
    </row>
    <row r="107" ht="14.25" customHeight="1">
      <c r="B107" s="29" t="s">
        <v>4</v>
      </c>
      <c r="C107" s="30" t="s">
        <v>41</v>
      </c>
      <c r="D107" s="30" t="s">
        <v>21</v>
      </c>
      <c r="E107" s="31">
        <v>1.0</v>
      </c>
      <c r="F107" s="31">
        <v>2.0</v>
      </c>
      <c r="G107" s="31">
        <v>3.0</v>
      </c>
      <c r="H107" s="31">
        <v>4.0</v>
      </c>
      <c r="I107" s="31">
        <v>5.0</v>
      </c>
      <c r="J107" s="31">
        <v>6.0</v>
      </c>
      <c r="K107" s="31">
        <v>7.0</v>
      </c>
      <c r="L107" s="31">
        <v>8.0</v>
      </c>
      <c r="M107" s="31">
        <v>9.0</v>
      </c>
      <c r="N107" s="31">
        <v>10.0</v>
      </c>
      <c r="O107" s="31">
        <v>11.0</v>
      </c>
      <c r="P107" s="31">
        <v>12.0</v>
      </c>
      <c r="Q107" s="31">
        <v>13.0</v>
      </c>
      <c r="R107" s="31">
        <v>14.0</v>
      </c>
      <c r="S107" s="31">
        <v>15.0</v>
      </c>
      <c r="T107" s="31">
        <v>16.0</v>
      </c>
      <c r="U107" s="31">
        <v>17.0</v>
      </c>
      <c r="V107" s="31">
        <v>18.0</v>
      </c>
      <c r="W107" s="31">
        <v>19.0</v>
      </c>
      <c r="X107" s="31">
        <v>20.0</v>
      </c>
      <c r="Y107" s="31">
        <v>21.0</v>
      </c>
      <c r="Z107" s="31">
        <v>22.0</v>
      </c>
      <c r="AA107" s="31">
        <v>23.0</v>
      </c>
      <c r="AB107" s="31">
        <v>24.0</v>
      </c>
      <c r="AC107" s="31">
        <v>25.0</v>
      </c>
      <c r="AD107" s="31">
        <v>26.0</v>
      </c>
      <c r="AE107" s="31">
        <v>27.0</v>
      </c>
      <c r="AF107" s="31">
        <v>28.0</v>
      </c>
      <c r="AG107" s="31">
        <v>29.0</v>
      </c>
      <c r="AH107" s="31">
        <v>30.0</v>
      </c>
      <c r="AI107" s="32">
        <v>31.0</v>
      </c>
    </row>
    <row r="108" ht="14.25" customHeight="1">
      <c r="B108" s="33" t="s">
        <v>7</v>
      </c>
      <c r="C108" s="34">
        <f t="shared" ref="C108:C121" si="13">C92+1</f>
        <v>7</v>
      </c>
      <c r="D108" s="35">
        <f t="shared" ref="D108:D121" si="14">SUM(E108:AI108)</f>
        <v>0</v>
      </c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7"/>
    </row>
    <row r="109" ht="14.25" customHeight="1">
      <c r="B109" s="33" t="s">
        <v>8</v>
      </c>
      <c r="C109" s="34">
        <f t="shared" si="13"/>
        <v>7</v>
      </c>
      <c r="D109" s="35">
        <f t="shared" si="14"/>
        <v>0</v>
      </c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38"/>
    </row>
    <row r="110" ht="14.25" customHeight="1">
      <c r="B110" s="33" t="s">
        <v>9</v>
      </c>
      <c r="C110" s="34">
        <f t="shared" si="13"/>
        <v>7</v>
      </c>
      <c r="D110" s="35">
        <f t="shared" si="14"/>
        <v>0</v>
      </c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38"/>
    </row>
    <row r="111" ht="14.25" customHeight="1">
      <c r="B111" s="33" t="s">
        <v>10</v>
      </c>
      <c r="C111" s="34">
        <f t="shared" si="13"/>
        <v>7</v>
      </c>
      <c r="D111" s="35">
        <f t="shared" si="14"/>
        <v>0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38"/>
    </row>
    <row r="112" ht="14.25" customHeight="1">
      <c r="B112" s="33" t="s">
        <v>11</v>
      </c>
      <c r="C112" s="34">
        <f t="shared" si="13"/>
        <v>7</v>
      </c>
      <c r="D112" s="35">
        <f t="shared" si="14"/>
        <v>0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38"/>
    </row>
    <row r="113" ht="14.25" customHeight="1">
      <c r="B113" s="33" t="s">
        <v>12</v>
      </c>
      <c r="C113" s="34">
        <f t="shared" si="13"/>
        <v>7</v>
      </c>
      <c r="D113" s="35">
        <f t="shared" si="14"/>
        <v>0</v>
      </c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38"/>
    </row>
    <row r="114" ht="14.25" customHeight="1">
      <c r="B114" s="33" t="s">
        <v>13</v>
      </c>
      <c r="C114" s="34">
        <f t="shared" si="13"/>
        <v>7</v>
      </c>
      <c r="D114" s="35">
        <f t="shared" si="14"/>
        <v>0</v>
      </c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38"/>
    </row>
    <row r="115" ht="14.25" customHeight="1">
      <c r="B115" s="33" t="s">
        <v>15</v>
      </c>
      <c r="C115" s="34">
        <f t="shared" si="13"/>
        <v>7</v>
      </c>
      <c r="D115" s="35">
        <f t="shared" si="14"/>
        <v>0</v>
      </c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38"/>
    </row>
    <row r="116" ht="14.25" customHeight="1">
      <c r="B116" s="33" t="s">
        <v>16</v>
      </c>
      <c r="C116" s="34">
        <f t="shared" si="13"/>
        <v>7</v>
      </c>
      <c r="D116" s="35">
        <f t="shared" si="14"/>
        <v>0</v>
      </c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38"/>
    </row>
    <row r="117" ht="14.25" customHeight="1">
      <c r="B117" s="33" t="s">
        <v>17</v>
      </c>
      <c r="C117" s="34">
        <f t="shared" si="13"/>
        <v>7</v>
      </c>
      <c r="D117" s="35">
        <f t="shared" si="14"/>
        <v>0</v>
      </c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38"/>
    </row>
    <row r="118" ht="14.25" customHeight="1">
      <c r="B118" s="33" t="s">
        <v>18</v>
      </c>
      <c r="C118" s="34">
        <f t="shared" si="13"/>
        <v>7</v>
      </c>
      <c r="D118" s="35">
        <f t="shared" si="14"/>
        <v>0</v>
      </c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38"/>
    </row>
    <row r="119" ht="14.25" customHeight="1">
      <c r="B119" s="40" t="str">
        <f>Resumen!$C$27</f>
        <v/>
      </c>
      <c r="C119" s="34">
        <f t="shared" si="13"/>
        <v>7</v>
      </c>
      <c r="D119" s="35">
        <f t="shared" si="14"/>
        <v>0</v>
      </c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38"/>
    </row>
    <row r="120" ht="14.25" customHeight="1">
      <c r="B120" s="40" t="str">
        <f>Resumen!$C$28</f>
        <v/>
      </c>
      <c r="C120" s="34">
        <f t="shared" si="13"/>
        <v>7</v>
      </c>
      <c r="D120" s="35">
        <f t="shared" si="14"/>
        <v>0</v>
      </c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38"/>
    </row>
    <row r="121" ht="14.25" customHeight="1">
      <c r="B121" s="41" t="str">
        <f>Resumen!$C$29</f>
        <v/>
      </c>
      <c r="C121" s="34">
        <f t="shared" si="13"/>
        <v>7</v>
      </c>
      <c r="D121" s="35">
        <f t="shared" si="14"/>
        <v>0</v>
      </c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5"/>
    </row>
    <row r="122" ht="14.25" customHeight="1">
      <c r="C122" s="1"/>
    </row>
    <row r="123" ht="14.25" customHeight="1">
      <c r="B123" s="29" t="s">
        <v>4</v>
      </c>
      <c r="C123" s="30" t="s">
        <v>41</v>
      </c>
      <c r="D123" s="30" t="s">
        <v>21</v>
      </c>
      <c r="E123" s="31">
        <v>1.0</v>
      </c>
      <c r="F123" s="31">
        <v>2.0</v>
      </c>
      <c r="G123" s="31">
        <v>3.0</v>
      </c>
      <c r="H123" s="31">
        <v>4.0</v>
      </c>
      <c r="I123" s="31">
        <v>5.0</v>
      </c>
      <c r="J123" s="31">
        <v>6.0</v>
      </c>
      <c r="K123" s="31">
        <v>7.0</v>
      </c>
      <c r="L123" s="31">
        <v>8.0</v>
      </c>
      <c r="M123" s="31">
        <v>9.0</v>
      </c>
      <c r="N123" s="31">
        <v>10.0</v>
      </c>
      <c r="O123" s="31">
        <v>11.0</v>
      </c>
      <c r="P123" s="31">
        <v>12.0</v>
      </c>
      <c r="Q123" s="31">
        <v>13.0</v>
      </c>
      <c r="R123" s="31">
        <v>14.0</v>
      </c>
      <c r="S123" s="31">
        <v>15.0</v>
      </c>
      <c r="T123" s="31">
        <v>16.0</v>
      </c>
      <c r="U123" s="31">
        <v>17.0</v>
      </c>
      <c r="V123" s="31">
        <v>18.0</v>
      </c>
      <c r="W123" s="31">
        <v>19.0</v>
      </c>
      <c r="X123" s="31">
        <v>20.0</v>
      </c>
      <c r="Y123" s="31">
        <v>21.0</v>
      </c>
      <c r="Z123" s="31">
        <v>22.0</v>
      </c>
      <c r="AA123" s="31">
        <v>23.0</v>
      </c>
      <c r="AB123" s="31">
        <v>24.0</v>
      </c>
      <c r="AC123" s="31">
        <v>25.0</v>
      </c>
      <c r="AD123" s="31">
        <v>26.0</v>
      </c>
      <c r="AE123" s="31">
        <v>27.0</v>
      </c>
      <c r="AF123" s="31">
        <v>28.0</v>
      </c>
      <c r="AG123" s="31">
        <v>29.0</v>
      </c>
      <c r="AH123" s="31">
        <v>30.0</v>
      </c>
      <c r="AI123" s="32">
        <v>31.0</v>
      </c>
    </row>
    <row r="124" ht="14.25" customHeight="1">
      <c r="B124" s="33" t="s">
        <v>7</v>
      </c>
      <c r="C124" s="34">
        <f t="shared" ref="C124:C137" si="15">C108+1</f>
        <v>8</v>
      </c>
      <c r="D124" s="35">
        <f t="shared" ref="D124:D137" si="16">SUM(E124:AI124)</f>
        <v>0</v>
      </c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7"/>
    </row>
    <row r="125" ht="14.25" customHeight="1">
      <c r="B125" s="33" t="s">
        <v>8</v>
      </c>
      <c r="C125" s="34">
        <f t="shared" si="15"/>
        <v>8</v>
      </c>
      <c r="D125" s="35">
        <f t="shared" si="16"/>
        <v>0</v>
      </c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38"/>
    </row>
    <row r="126" ht="14.25" customHeight="1">
      <c r="B126" s="33" t="s">
        <v>9</v>
      </c>
      <c r="C126" s="34">
        <f t="shared" si="15"/>
        <v>8</v>
      </c>
      <c r="D126" s="35">
        <f t="shared" si="16"/>
        <v>0</v>
      </c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38"/>
    </row>
    <row r="127" ht="14.25" customHeight="1">
      <c r="B127" s="33" t="s">
        <v>10</v>
      </c>
      <c r="C127" s="34">
        <f t="shared" si="15"/>
        <v>8</v>
      </c>
      <c r="D127" s="35">
        <f t="shared" si="16"/>
        <v>0</v>
      </c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38"/>
    </row>
    <row r="128" ht="14.25" customHeight="1">
      <c r="B128" s="33" t="s">
        <v>11</v>
      </c>
      <c r="C128" s="34">
        <f t="shared" si="15"/>
        <v>8</v>
      </c>
      <c r="D128" s="35">
        <f t="shared" si="16"/>
        <v>0</v>
      </c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38"/>
    </row>
    <row r="129" ht="14.25" customHeight="1">
      <c r="B129" s="33" t="s">
        <v>12</v>
      </c>
      <c r="C129" s="34">
        <f t="shared" si="15"/>
        <v>8</v>
      </c>
      <c r="D129" s="35">
        <f t="shared" si="16"/>
        <v>0</v>
      </c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38"/>
    </row>
    <row r="130" ht="14.25" customHeight="1">
      <c r="B130" s="33" t="s">
        <v>13</v>
      </c>
      <c r="C130" s="34">
        <f t="shared" si="15"/>
        <v>8</v>
      </c>
      <c r="D130" s="35">
        <f t="shared" si="16"/>
        <v>0</v>
      </c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38"/>
    </row>
    <row r="131" ht="14.25" customHeight="1">
      <c r="B131" s="33" t="s">
        <v>15</v>
      </c>
      <c r="C131" s="34">
        <f t="shared" si="15"/>
        <v>8</v>
      </c>
      <c r="D131" s="35">
        <f t="shared" si="16"/>
        <v>0</v>
      </c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38"/>
    </row>
    <row r="132" ht="14.25" customHeight="1">
      <c r="B132" s="33" t="s">
        <v>16</v>
      </c>
      <c r="C132" s="34">
        <f t="shared" si="15"/>
        <v>8</v>
      </c>
      <c r="D132" s="35">
        <f t="shared" si="16"/>
        <v>0</v>
      </c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38"/>
    </row>
    <row r="133" ht="14.25" customHeight="1">
      <c r="B133" s="33" t="s">
        <v>17</v>
      </c>
      <c r="C133" s="34">
        <f t="shared" si="15"/>
        <v>8</v>
      </c>
      <c r="D133" s="35">
        <f t="shared" si="16"/>
        <v>0</v>
      </c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38"/>
    </row>
    <row r="134" ht="14.25" customHeight="1">
      <c r="B134" s="33" t="s">
        <v>18</v>
      </c>
      <c r="C134" s="34">
        <f t="shared" si="15"/>
        <v>8</v>
      </c>
      <c r="D134" s="35">
        <f t="shared" si="16"/>
        <v>0</v>
      </c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38"/>
    </row>
    <row r="135" ht="14.25" customHeight="1">
      <c r="B135" s="40" t="str">
        <f>Resumen!$C$27</f>
        <v/>
      </c>
      <c r="C135" s="34">
        <f t="shared" si="15"/>
        <v>8</v>
      </c>
      <c r="D135" s="35">
        <f t="shared" si="16"/>
        <v>0</v>
      </c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38"/>
    </row>
    <row r="136" ht="14.25" customHeight="1">
      <c r="B136" s="40" t="str">
        <f>Resumen!$C$28</f>
        <v/>
      </c>
      <c r="C136" s="34">
        <f t="shared" si="15"/>
        <v>8</v>
      </c>
      <c r="D136" s="35">
        <f t="shared" si="16"/>
        <v>0</v>
      </c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38"/>
    </row>
    <row r="137" ht="14.25" customHeight="1">
      <c r="B137" s="41" t="str">
        <f>Resumen!$C$29</f>
        <v/>
      </c>
      <c r="C137" s="34">
        <f t="shared" si="15"/>
        <v>8</v>
      </c>
      <c r="D137" s="35">
        <f t="shared" si="16"/>
        <v>0</v>
      </c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5"/>
    </row>
    <row r="138" ht="14.25" customHeight="1">
      <c r="C138" s="1"/>
    </row>
    <row r="139" ht="14.25" customHeight="1">
      <c r="B139" s="29" t="s">
        <v>4</v>
      </c>
      <c r="C139" s="30" t="s">
        <v>41</v>
      </c>
      <c r="D139" s="30" t="s">
        <v>21</v>
      </c>
      <c r="E139" s="31">
        <v>1.0</v>
      </c>
      <c r="F139" s="31">
        <v>2.0</v>
      </c>
      <c r="G139" s="31">
        <v>3.0</v>
      </c>
      <c r="H139" s="31">
        <v>4.0</v>
      </c>
      <c r="I139" s="31">
        <v>5.0</v>
      </c>
      <c r="J139" s="31">
        <v>6.0</v>
      </c>
      <c r="K139" s="31">
        <v>7.0</v>
      </c>
      <c r="L139" s="31">
        <v>8.0</v>
      </c>
      <c r="M139" s="31">
        <v>9.0</v>
      </c>
      <c r="N139" s="31">
        <v>10.0</v>
      </c>
      <c r="O139" s="31">
        <v>11.0</v>
      </c>
      <c r="P139" s="31">
        <v>12.0</v>
      </c>
      <c r="Q139" s="31">
        <v>13.0</v>
      </c>
      <c r="R139" s="31">
        <v>14.0</v>
      </c>
      <c r="S139" s="31">
        <v>15.0</v>
      </c>
      <c r="T139" s="31">
        <v>16.0</v>
      </c>
      <c r="U139" s="31">
        <v>17.0</v>
      </c>
      <c r="V139" s="31">
        <v>18.0</v>
      </c>
      <c r="W139" s="31">
        <v>19.0</v>
      </c>
      <c r="X139" s="31">
        <v>20.0</v>
      </c>
      <c r="Y139" s="31">
        <v>21.0</v>
      </c>
      <c r="Z139" s="31">
        <v>22.0</v>
      </c>
      <c r="AA139" s="31">
        <v>23.0</v>
      </c>
      <c r="AB139" s="31">
        <v>24.0</v>
      </c>
      <c r="AC139" s="31">
        <v>25.0</v>
      </c>
      <c r="AD139" s="31">
        <v>26.0</v>
      </c>
      <c r="AE139" s="31">
        <v>27.0</v>
      </c>
      <c r="AF139" s="31">
        <v>28.0</v>
      </c>
      <c r="AG139" s="31">
        <v>29.0</v>
      </c>
      <c r="AH139" s="31">
        <v>30.0</v>
      </c>
      <c r="AI139" s="32">
        <v>31.0</v>
      </c>
    </row>
    <row r="140" ht="14.25" customHeight="1">
      <c r="B140" s="33" t="s">
        <v>7</v>
      </c>
      <c r="C140" s="34">
        <f t="shared" ref="C140:C153" si="17">C124+1</f>
        <v>9</v>
      </c>
      <c r="D140" s="35">
        <f t="shared" ref="D140:D153" si="18">SUM(E140:AI140)</f>
        <v>0</v>
      </c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7"/>
    </row>
    <row r="141" ht="14.25" customHeight="1">
      <c r="B141" s="33" t="s">
        <v>8</v>
      </c>
      <c r="C141" s="34">
        <f t="shared" si="17"/>
        <v>9</v>
      </c>
      <c r="D141" s="35">
        <f t="shared" si="18"/>
        <v>0</v>
      </c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38"/>
    </row>
    <row r="142" ht="14.25" customHeight="1">
      <c r="B142" s="33" t="s">
        <v>9</v>
      </c>
      <c r="C142" s="34">
        <f t="shared" si="17"/>
        <v>9</v>
      </c>
      <c r="D142" s="35">
        <f t="shared" si="18"/>
        <v>0</v>
      </c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38"/>
    </row>
    <row r="143" ht="14.25" customHeight="1">
      <c r="B143" s="33" t="s">
        <v>10</v>
      </c>
      <c r="C143" s="34">
        <f t="shared" si="17"/>
        <v>9</v>
      </c>
      <c r="D143" s="35">
        <f t="shared" si="18"/>
        <v>0</v>
      </c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38"/>
    </row>
    <row r="144" ht="14.25" customHeight="1">
      <c r="B144" s="33" t="s">
        <v>11</v>
      </c>
      <c r="C144" s="34">
        <f t="shared" si="17"/>
        <v>9</v>
      </c>
      <c r="D144" s="35">
        <f t="shared" si="18"/>
        <v>0</v>
      </c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38"/>
    </row>
    <row r="145" ht="14.25" customHeight="1">
      <c r="B145" s="33" t="s">
        <v>12</v>
      </c>
      <c r="C145" s="34">
        <f t="shared" si="17"/>
        <v>9</v>
      </c>
      <c r="D145" s="35">
        <f t="shared" si="18"/>
        <v>0</v>
      </c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38"/>
    </row>
    <row r="146" ht="14.25" customHeight="1">
      <c r="B146" s="33" t="s">
        <v>13</v>
      </c>
      <c r="C146" s="34">
        <f t="shared" si="17"/>
        <v>9</v>
      </c>
      <c r="D146" s="35">
        <f t="shared" si="18"/>
        <v>0</v>
      </c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38"/>
    </row>
    <row r="147" ht="14.25" customHeight="1">
      <c r="B147" s="33" t="s">
        <v>15</v>
      </c>
      <c r="C147" s="34">
        <f t="shared" si="17"/>
        <v>9</v>
      </c>
      <c r="D147" s="35">
        <f t="shared" si="18"/>
        <v>0</v>
      </c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38"/>
    </row>
    <row r="148" ht="14.25" customHeight="1">
      <c r="B148" s="33" t="s">
        <v>16</v>
      </c>
      <c r="C148" s="34">
        <f t="shared" si="17"/>
        <v>9</v>
      </c>
      <c r="D148" s="35">
        <f t="shared" si="18"/>
        <v>0</v>
      </c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38"/>
    </row>
    <row r="149" ht="14.25" customHeight="1">
      <c r="B149" s="33" t="s">
        <v>17</v>
      </c>
      <c r="C149" s="34">
        <f t="shared" si="17"/>
        <v>9</v>
      </c>
      <c r="D149" s="35">
        <f t="shared" si="18"/>
        <v>0</v>
      </c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38"/>
    </row>
    <row r="150" ht="14.25" customHeight="1">
      <c r="B150" s="33" t="s">
        <v>18</v>
      </c>
      <c r="C150" s="34">
        <f t="shared" si="17"/>
        <v>9</v>
      </c>
      <c r="D150" s="35">
        <f t="shared" si="18"/>
        <v>0</v>
      </c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38"/>
    </row>
    <row r="151" ht="14.25" customHeight="1">
      <c r="B151" s="40" t="str">
        <f>Resumen!$C$27</f>
        <v/>
      </c>
      <c r="C151" s="34">
        <f t="shared" si="17"/>
        <v>9</v>
      </c>
      <c r="D151" s="35">
        <f t="shared" si="18"/>
        <v>0</v>
      </c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38"/>
    </row>
    <row r="152" ht="14.25" customHeight="1">
      <c r="B152" s="40" t="str">
        <f>Resumen!$C$28</f>
        <v/>
      </c>
      <c r="C152" s="34">
        <f t="shared" si="17"/>
        <v>9</v>
      </c>
      <c r="D152" s="35">
        <f t="shared" si="18"/>
        <v>0</v>
      </c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38"/>
    </row>
    <row r="153" ht="14.25" customHeight="1">
      <c r="B153" s="41" t="str">
        <f>Resumen!$C$29</f>
        <v/>
      </c>
      <c r="C153" s="34">
        <f t="shared" si="17"/>
        <v>9</v>
      </c>
      <c r="D153" s="35">
        <f t="shared" si="18"/>
        <v>0</v>
      </c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5"/>
    </row>
    <row r="154" ht="14.25" customHeight="1">
      <c r="C154" s="1"/>
    </row>
    <row r="155" ht="14.25" customHeight="1">
      <c r="B155" s="29" t="s">
        <v>4</v>
      </c>
      <c r="C155" s="30" t="s">
        <v>41</v>
      </c>
      <c r="D155" s="30" t="s">
        <v>21</v>
      </c>
      <c r="E155" s="31">
        <v>1.0</v>
      </c>
      <c r="F155" s="31">
        <v>2.0</v>
      </c>
      <c r="G155" s="31">
        <v>3.0</v>
      </c>
      <c r="H155" s="31">
        <v>4.0</v>
      </c>
      <c r="I155" s="31">
        <v>5.0</v>
      </c>
      <c r="J155" s="31">
        <v>6.0</v>
      </c>
      <c r="K155" s="31">
        <v>7.0</v>
      </c>
      <c r="L155" s="31">
        <v>8.0</v>
      </c>
      <c r="M155" s="31">
        <v>9.0</v>
      </c>
      <c r="N155" s="31">
        <v>10.0</v>
      </c>
      <c r="O155" s="31">
        <v>11.0</v>
      </c>
      <c r="P155" s="31">
        <v>12.0</v>
      </c>
      <c r="Q155" s="31">
        <v>13.0</v>
      </c>
      <c r="R155" s="31">
        <v>14.0</v>
      </c>
      <c r="S155" s="31">
        <v>15.0</v>
      </c>
      <c r="T155" s="31">
        <v>16.0</v>
      </c>
      <c r="U155" s="31">
        <v>17.0</v>
      </c>
      <c r="V155" s="31">
        <v>18.0</v>
      </c>
      <c r="W155" s="31">
        <v>19.0</v>
      </c>
      <c r="X155" s="31">
        <v>20.0</v>
      </c>
      <c r="Y155" s="31">
        <v>21.0</v>
      </c>
      <c r="Z155" s="31">
        <v>22.0</v>
      </c>
      <c r="AA155" s="31">
        <v>23.0</v>
      </c>
      <c r="AB155" s="31">
        <v>24.0</v>
      </c>
      <c r="AC155" s="31">
        <v>25.0</v>
      </c>
      <c r="AD155" s="31">
        <v>26.0</v>
      </c>
      <c r="AE155" s="31">
        <v>27.0</v>
      </c>
      <c r="AF155" s="31">
        <v>28.0</v>
      </c>
      <c r="AG155" s="31">
        <v>29.0</v>
      </c>
      <c r="AH155" s="31">
        <v>30.0</v>
      </c>
      <c r="AI155" s="32">
        <v>31.0</v>
      </c>
    </row>
    <row r="156" ht="14.25" customHeight="1">
      <c r="B156" s="33" t="s">
        <v>7</v>
      </c>
      <c r="C156" s="34">
        <f t="shared" ref="C156:C169" si="19">C140+1</f>
        <v>10</v>
      </c>
      <c r="D156" s="35">
        <f t="shared" ref="D156:D169" si="20">SUM(E156:AI156)</f>
        <v>0</v>
      </c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7"/>
    </row>
    <row r="157" ht="14.25" customHeight="1">
      <c r="B157" s="33" t="s">
        <v>8</v>
      </c>
      <c r="C157" s="34">
        <f t="shared" si="19"/>
        <v>10</v>
      </c>
      <c r="D157" s="35">
        <f t="shared" si="20"/>
        <v>0</v>
      </c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38"/>
    </row>
    <row r="158" ht="14.25" customHeight="1">
      <c r="B158" s="33" t="s">
        <v>9</v>
      </c>
      <c r="C158" s="34">
        <f t="shared" si="19"/>
        <v>10</v>
      </c>
      <c r="D158" s="35">
        <f t="shared" si="20"/>
        <v>0</v>
      </c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38"/>
    </row>
    <row r="159" ht="14.25" customHeight="1">
      <c r="B159" s="33" t="s">
        <v>10</v>
      </c>
      <c r="C159" s="34">
        <f t="shared" si="19"/>
        <v>10</v>
      </c>
      <c r="D159" s="35">
        <f t="shared" si="20"/>
        <v>0</v>
      </c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38"/>
    </row>
    <row r="160" ht="14.25" customHeight="1">
      <c r="B160" s="33" t="s">
        <v>11</v>
      </c>
      <c r="C160" s="34">
        <f t="shared" si="19"/>
        <v>10</v>
      </c>
      <c r="D160" s="35">
        <f t="shared" si="20"/>
        <v>0</v>
      </c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38"/>
    </row>
    <row r="161" ht="14.25" customHeight="1">
      <c r="B161" s="33" t="s">
        <v>12</v>
      </c>
      <c r="C161" s="34">
        <f t="shared" si="19"/>
        <v>10</v>
      </c>
      <c r="D161" s="35">
        <f t="shared" si="20"/>
        <v>0</v>
      </c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38"/>
    </row>
    <row r="162" ht="14.25" customHeight="1">
      <c r="B162" s="33" t="s">
        <v>13</v>
      </c>
      <c r="C162" s="34">
        <f t="shared" si="19"/>
        <v>10</v>
      </c>
      <c r="D162" s="35">
        <f t="shared" si="20"/>
        <v>0</v>
      </c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38"/>
    </row>
    <row r="163" ht="14.25" customHeight="1">
      <c r="B163" s="33" t="s">
        <v>15</v>
      </c>
      <c r="C163" s="34">
        <f t="shared" si="19"/>
        <v>10</v>
      </c>
      <c r="D163" s="35">
        <f t="shared" si="20"/>
        <v>0</v>
      </c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38"/>
    </row>
    <row r="164" ht="14.25" customHeight="1">
      <c r="B164" s="33" t="s">
        <v>16</v>
      </c>
      <c r="C164" s="34">
        <f t="shared" si="19"/>
        <v>10</v>
      </c>
      <c r="D164" s="35">
        <f t="shared" si="20"/>
        <v>0</v>
      </c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38"/>
    </row>
    <row r="165" ht="14.25" customHeight="1">
      <c r="B165" s="33" t="s">
        <v>17</v>
      </c>
      <c r="C165" s="34">
        <f t="shared" si="19"/>
        <v>10</v>
      </c>
      <c r="D165" s="35">
        <f t="shared" si="20"/>
        <v>0</v>
      </c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38"/>
    </row>
    <row r="166" ht="14.25" customHeight="1">
      <c r="B166" s="33" t="s">
        <v>18</v>
      </c>
      <c r="C166" s="34">
        <f t="shared" si="19"/>
        <v>10</v>
      </c>
      <c r="D166" s="35">
        <f t="shared" si="20"/>
        <v>0</v>
      </c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38"/>
    </row>
    <row r="167" ht="14.25" customHeight="1">
      <c r="B167" s="40" t="str">
        <f>Resumen!$C$27</f>
        <v/>
      </c>
      <c r="C167" s="34">
        <f t="shared" si="19"/>
        <v>10</v>
      </c>
      <c r="D167" s="35">
        <f t="shared" si="20"/>
        <v>0</v>
      </c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38"/>
    </row>
    <row r="168" ht="14.25" customHeight="1">
      <c r="B168" s="40" t="str">
        <f>Resumen!$C$28</f>
        <v/>
      </c>
      <c r="C168" s="34">
        <f t="shared" si="19"/>
        <v>10</v>
      </c>
      <c r="D168" s="35">
        <f t="shared" si="20"/>
        <v>0</v>
      </c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38"/>
    </row>
    <row r="169" ht="14.25" customHeight="1">
      <c r="B169" s="41" t="str">
        <f>Resumen!$C$29</f>
        <v/>
      </c>
      <c r="C169" s="34">
        <f t="shared" si="19"/>
        <v>10</v>
      </c>
      <c r="D169" s="35">
        <f t="shared" si="20"/>
        <v>0</v>
      </c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5"/>
    </row>
    <row r="170" ht="14.25" customHeight="1">
      <c r="C170" s="1"/>
    </row>
    <row r="171" ht="14.25" customHeight="1">
      <c r="B171" s="29" t="s">
        <v>4</v>
      </c>
      <c r="C171" s="30" t="s">
        <v>41</v>
      </c>
      <c r="D171" s="30" t="s">
        <v>21</v>
      </c>
      <c r="E171" s="31">
        <v>1.0</v>
      </c>
      <c r="F171" s="31">
        <v>2.0</v>
      </c>
      <c r="G171" s="31">
        <v>3.0</v>
      </c>
      <c r="H171" s="31">
        <v>4.0</v>
      </c>
      <c r="I171" s="31">
        <v>5.0</v>
      </c>
      <c r="J171" s="31">
        <v>6.0</v>
      </c>
      <c r="K171" s="31">
        <v>7.0</v>
      </c>
      <c r="L171" s="31">
        <v>8.0</v>
      </c>
      <c r="M171" s="31">
        <v>9.0</v>
      </c>
      <c r="N171" s="31">
        <v>10.0</v>
      </c>
      <c r="O171" s="31">
        <v>11.0</v>
      </c>
      <c r="P171" s="31">
        <v>12.0</v>
      </c>
      <c r="Q171" s="31">
        <v>13.0</v>
      </c>
      <c r="R171" s="31">
        <v>14.0</v>
      </c>
      <c r="S171" s="31">
        <v>15.0</v>
      </c>
      <c r="T171" s="31">
        <v>16.0</v>
      </c>
      <c r="U171" s="31">
        <v>17.0</v>
      </c>
      <c r="V171" s="31">
        <v>18.0</v>
      </c>
      <c r="W171" s="31">
        <v>19.0</v>
      </c>
      <c r="X171" s="31">
        <v>20.0</v>
      </c>
      <c r="Y171" s="31">
        <v>21.0</v>
      </c>
      <c r="Z171" s="31">
        <v>22.0</v>
      </c>
      <c r="AA171" s="31">
        <v>23.0</v>
      </c>
      <c r="AB171" s="31">
        <v>24.0</v>
      </c>
      <c r="AC171" s="31">
        <v>25.0</v>
      </c>
      <c r="AD171" s="31">
        <v>26.0</v>
      </c>
      <c r="AE171" s="31">
        <v>27.0</v>
      </c>
      <c r="AF171" s="31">
        <v>28.0</v>
      </c>
      <c r="AG171" s="31">
        <v>29.0</v>
      </c>
      <c r="AH171" s="31">
        <v>30.0</v>
      </c>
      <c r="AI171" s="32">
        <v>31.0</v>
      </c>
    </row>
    <row r="172" ht="14.25" customHeight="1">
      <c r="B172" s="33" t="s">
        <v>7</v>
      </c>
      <c r="C172" s="34">
        <f t="shared" ref="C172:C185" si="21">C156+1</f>
        <v>11</v>
      </c>
      <c r="D172" s="35">
        <f t="shared" ref="D172:D185" si="22">SUM(E172:AI172)</f>
        <v>0</v>
      </c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7"/>
    </row>
    <row r="173" ht="14.25" customHeight="1">
      <c r="B173" s="33" t="s">
        <v>8</v>
      </c>
      <c r="C173" s="34">
        <f t="shared" si="21"/>
        <v>11</v>
      </c>
      <c r="D173" s="35">
        <f t="shared" si="22"/>
        <v>0</v>
      </c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38"/>
    </row>
    <row r="174" ht="14.25" customHeight="1">
      <c r="B174" s="33" t="s">
        <v>9</v>
      </c>
      <c r="C174" s="34">
        <f t="shared" si="21"/>
        <v>11</v>
      </c>
      <c r="D174" s="35">
        <f t="shared" si="22"/>
        <v>0</v>
      </c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38"/>
    </row>
    <row r="175" ht="14.25" customHeight="1">
      <c r="B175" s="33" t="s">
        <v>10</v>
      </c>
      <c r="C175" s="34">
        <f t="shared" si="21"/>
        <v>11</v>
      </c>
      <c r="D175" s="35">
        <f t="shared" si="22"/>
        <v>0</v>
      </c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38"/>
    </row>
    <row r="176" ht="14.25" customHeight="1">
      <c r="B176" s="33" t="s">
        <v>11</v>
      </c>
      <c r="C176" s="34">
        <f t="shared" si="21"/>
        <v>11</v>
      </c>
      <c r="D176" s="35">
        <f t="shared" si="22"/>
        <v>0</v>
      </c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38"/>
    </row>
    <row r="177" ht="14.25" customHeight="1">
      <c r="B177" s="33" t="s">
        <v>12</v>
      </c>
      <c r="C177" s="34">
        <f t="shared" si="21"/>
        <v>11</v>
      </c>
      <c r="D177" s="35">
        <f t="shared" si="22"/>
        <v>0</v>
      </c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38"/>
    </row>
    <row r="178" ht="14.25" customHeight="1">
      <c r="B178" s="33" t="s">
        <v>13</v>
      </c>
      <c r="C178" s="34">
        <f t="shared" si="21"/>
        <v>11</v>
      </c>
      <c r="D178" s="35">
        <f t="shared" si="22"/>
        <v>0</v>
      </c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38"/>
    </row>
    <row r="179" ht="14.25" customHeight="1">
      <c r="B179" s="33" t="s">
        <v>15</v>
      </c>
      <c r="C179" s="34">
        <f t="shared" si="21"/>
        <v>11</v>
      </c>
      <c r="D179" s="35">
        <f t="shared" si="22"/>
        <v>0</v>
      </c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38"/>
    </row>
    <row r="180" ht="14.25" customHeight="1">
      <c r="B180" s="33" t="s">
        <v>16</v>
      </c>
      <c r="C180" s="34">
        <f t="shared" si="21"/>
        <v>11</v>
      </c>
      <c r="D180" s="35">
        <f t="shared" si="22"/>
        <v>0</v>
      </c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38"/>
    </row>
    <row r="181" ht="14.25" customHeight="1">
      <c r="B181" s="33" t="s">
        <v>17</v>
      </c>
      <c r="C181" s="34">
        <f t="shared" si="21"/>
        <v>11</v>
      </c>
      <c r="D181" s="35">
        <f t="shared" si="22"/>
        <v>0</v>
      </c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38"/>
    </row>
    <row r="182" ht="14.25" customHeight="1">
      <c r="B182" s="33" t="s">
        <v>18</v>
      </c>
      <c r="C182" s="34">
        <f t="shared" si="21"/>
        <v>11</v>
      </c>
      <c r="D182" s="35">
        <f t="shared" si="22"/>
        <v>0</v>
      </c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38"/>
    </row>
    <row r="183" ht="14.25" customHeight="1">
      <c r="B183" s="40" t="str">
        <f>Resumen!$C$27</f>
        <v/>
      </c>
      <c r="C183" s="34">
        <f t="shared" si="21"/>
        <v>11</v>
      </c>
      <c r="D183" s="35">
        <f t="shared" si="22"/>
        <v>0</v>
      </c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38"/>
    </row>
    <row r="184" ht="14.25" customHeight="1">
      <c r="B184" s="40" t="str">
        <f>Resumen!$C$28</f>
        <v/>
      </c>
      <c r="C184" s="34">
        <f t="shared" si="21"/>
        <v>11</v>
      </c>
      <c r="D184" s="35">
        <f t="shared" si="22"/>
        <v>0</v>
      </c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38"/>
    </row>
    <row r="185" ht="14.25" customHeight="1">
      <c r="B185" s="41" t="str">
        <f>Resumen!$C$29</f>
        <v/>
      </c>
      <c r="C185" s="34">
        <f t="shared" si="21"/>
        <v>11</v>
      </c>
      <c r="D185" s="35">
        <f t="shared" si="22"/>
        <v>0</v>
      </c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5"/>
    </row>
    <row r="186" ht="14.25" customHeight="1">
      <c r="C186" s="1"/>
    </row>
    <row r="187" ht="14.25" customHeight="1">
      <c r="B187" s="29" t="s">
        <v>4</v>
      </c>
      <c r="C187" s="30" t="s">
        <v>41</v>
      </c>
      <c r="D187" s="30" t="s">
        <v>21</v>
      </c>
      <c r="E187" s="31">
        <v>1.0</v>
      </c>
      <c r="F187" s="31">
        <v>2.0</v>
      </c>
      <c r="G187" s="31">
        <v>3.0</v>
      </c>
      <c r="H187" s="31">
        <v>4.0</v>
      </c>
      <c r="I187" s="31">
        <v>5.0</v>
      </c>
      <c r="J187" s="31">
        <v>6.0</v>
      </c>
      <c r="K187" s="31">
        <v>7.0</v>
      </c>
      <c r="L187" s="31">
        <v>8.0</v>
      </c>
      <c r="M187" s="31">
        <v>9.0</v>
      </c>
      <c r="N187" s="31">
        <v>10.0</v>
      </c>
      <c r="O187" s="31">
        <v>11.0</v>
      </c>
      <c r="P187" s="31">
        <v>12.0</v>
      </c>
      <c r="Q187" s="31">
        <v>13.0</v>
      </c>
      <c r="R187" s="31">
        <v>14.0</v>
      </c>
      <c r="S187" s="31">
        <v>15.0</v>
      </c>
      <c r="T187" s="31">
        <v>16.0</v>
      </c>
      <c r="U187" s="31">
        <v>17.0</v>
      </c>
      <c r="V187" s="31">
        <v>18.0</v>
      </c>
      <c r="W187" s="31">
        <v>19.0</v>
      </c>
      <c r="X187" s="31">
        <v>20.0</v>
      </c>
      <c r="Y187" s="31">
        <v>21.0</v>
      </c>
      <c r="Z187" s="31">
        <v>22.0</v>
      </c>
      <c r="AA187" s="31">
        <v>23.0</v>
      </c>
      <c r="AB187" s="31">
        <v>24.0</v>
      </c>
      <c r="AC187" s="31">
        <v>25.0</v>
      </c>
      <c r="AD187" s="31">
        <v>26.0</v>
      </c>
      <c r="AE187" s="31">
        <v>27.0</v>
      </c>
      <c r="AF187" s="31">
        <v>28.0</v>
      </c>
      <c r="AG187" s="31">
        <v>29.0</v>
      </c>
      <c r="AH187" s="31">
        <v>30.0</v>
      </c>
      <c r="AI187" s="32">
        <v>31.0</v>
      </c>
    </row>
    <row r="188" ht="14.25" customHeight="1">
      <c r="B188" s="33" t="s">
        <v>7</v>
      </c>
      <c r="C188" s="34">
        <f t="shared" ref="C188:C201" si="23">C172+1</f>
        <v>12</v>
      </c>
      <c r="D188" s="35">
        <f t="shared" ref="D188:D201" si="24">SUM(E188:AI188)</f>
        <v>0</v>
      </c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7"/>
    </row>
    <row r="189" ht="14.25" customHeight="1">
      <c r="B189" s="33" t="s">
        <v>8</v>
      </c>
      <c r="C189" s="34">
        <f t="shared" si="23"/>
        <v>12</v>
      </c>
      <c r="D189" s="35">
        <f t="shared" si="24"/>
        <v>0</v>
      </c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38"/>
    </row>
    <row r="190" ht="14.25" customHeight="1">
      <c r="B190" s="33" t="s">
        <v>9</v>
      </c>
      <c r="C190" s="34">
        <f t="shared" si="23"/>
        <v>12</v>
      </c>
      <c r="D190" s="35">
        <f t="shared" si="24"/>
        <v>0</v>
      </c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38"/>
    </row>
    <row r="191" ht="14.25" customHeight="1">
      <c r="B191" s="33" t="s">
        <v>10</v>
      </c>
      <c r="C191" s="34">
        <f t="shared" si="23"/>
        <v>12</v>
      </c>
      <c r="D191" s="35">
        <f t="shared" si="24"/>
        <v>0</v>
      </c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38"/>
    </row>
    <row r="192" ht="14.25" customHeight="1">
      <c r="B192" s="33" t="s">
        <v>11</v>
      </c>
      <c r="C192" s="34">
        <f t="shared" si="23"/>
        <v>12</v>
      </c>
      <c r="D192" s="35">
        <f t="shared" si="24"/>
        <v>0</v>
      </c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38"/>
    </row>
    <row r="193" ht="14.25" customHeight="1">
      <c r="B193" s="33" t="s">
        <v>12</v>
      </c>
      <c r="C193" s="34">
        <f t="shared" si="23"/>
        <v>12</v>
      </c>
      <c r="D193" s="35">
        <f t="shared" si="24"/>
        <v>0</v>
      </c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38"/>
    </row>
    <row r="194" ht="14.25" customHeight="1">
      <c r="B194" s="33" t="s">
        <v>13</v>
      </c>
      <c r="C194" s="34">
        <f t="shared" si="23"/>
        <v>12</v>
      </c>
      <c r="D194" s="35">
        <f t="shared" si="24"/>
        <v>0</v>
      </c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38"/>
    </row>
    <row r="195" ht="14.25" customHeight="1">
      <c r="B195" s="33" t="s">
        <v>15</v>
      </c>
      <c r="C195" s="34">
        <f t="shared" si="23"/>
        <v>12</v>
      </c>
      <c r="D195" s="35">
        <f t="shared" si="24"/>
        <v>0</v>
      </c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38"/>
    </row>
    <row r="196" ht="14.25" customHeight="1">
      <c r="B196" s="33" t="s">
        <v>16</v>
      </c>
      <c r="C196" s="34">
        <f t="shared" si="23"/>
        <v>12</v>
      </c>
      <c r="D196" s="35">
        <f t="shared" si="24"/>
        <v>0</v>
      </c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38"/>
    </row>
    <row r="197" ht="14.25" customHeight="1">
      <c r="B197" s="33" t="s">
        <v>17</v>
      </c>
      <c r="C197" s="34">
        <f t="shared" si="23"/>
        <v>12</v>
      </c>
      <c r="D197" s="35">
        <f t="shared" si="24"/>
        <v>0</v>
      </c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38"/>
    </row>
    <row r="198" ht="14.25" customHeight="1">
      <c r="B198" s="33" t="s">
        <v>18</v>
      </c>
      <c r="C198" s="34">
        <f t="shared" si="23"/>
        <v>12</v>
      </c>
      <c r="D198" s="35">
        <f t="shared" si="24"/>
        <v>0</v>
      </c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38"/>
    </row>
    <row r="199" ht="14.25" customHeight="1">
      <c r="B199" s="40" t="str">
        <f>Resumen!$C$27</f>
        <v/>
      </c>
      <c r="C199" s="34">
        <f t="shared" si="23"/>
        <v>12</v>
      </c>
      <c r="D199" s="35">
        <f t="shared" si="24"/>
        <v>0</v>
      </c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38"/>
    </row>
    <row r="200" ht="14.25" customHeight="1">
      <c r="B200" s="40" t="str">
        <f>Resumen!$C$28</f>
        <v/>
      </c>
      <c r="C200" s="34">
        <f t="shared" si="23"/>
        <v>12</v>
      </c>
      <c r="D200" s="35">
        <f t="shared" si="24"/>
        <v>0</v>
      </c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38"/>
    </row>
    <row r="201" ht="14.25" customHeight="1">
      <c r="B201" s="41" t="str">
        <f>Resumen!$C$29</f>
        <v/>
      </c>
      <c r="C201" s="34">
        <f t="shared" si="23"/>
        <v>12</v>
      </c>
      <c r="D201" s="35">
        <f t="shared" si="24"/>
        <v>0</v>
      </c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5"/>
    </row>
    <row r="202" ht="14.25" customHeight="1">
      <c r="C202" s="1"/>
    </row>
    <row r="203" ht="14.25" customHeight="1">
      <c r="C203" s="1"/>
    </row>
    <row r="204" ht="14.25" customHeight="1">
      <c r="C204" s="1"/>
    </row>
    <row r="205" ht="14.25" customHeight="1">
      <c r="C205" s="1"/>
    </row>
    <row r="206" ht="14.25" customHeight="1">
      <c r="C206" s="1"/>
    </row>
    <row r="207" ht="14.25" customHeight="1">
      <c r="C207" s="1"/>
    </row>
    <row r="208" ht="14.25" customHeight="1">
      <c r="C208" s="1"/>
    </row>
    <row r="209" ht="14.25" customHeight="1">
      <c r="C209" s="1"/>
    </row>
    <row r="210" ht="14.25" customHeight="1">
      <c r="C210" s="1"/>
    </row>
    <row r="211" ht="14.25" customHeight="1">
      <c r="C211" s="1"/>
    </row>
    <row r="212" ht="14.25" customHeight="1">
      <c r="C212" s="1"/>
    </row>
    <row r="213" ht="14.25" customHeight="1">
      <c r="C213" s="1"/>
    </row>
    <row r="214" ht="14.25" customHeight="1">
      <c r="C214" s="1"/>
    </row>
    <row r="215" ht="14.25" customHeight="1">
      <c r="C215" s="1"/>
    </row>
    <row r="216" ht="14.25" customHeight="1">
      <c r="C216" s="1"/>
    </row>
    <row r="217" ht="14.25" customHeight="1">
      <c r="C217" s="1"/>
    </row>
    <row r="218" ht="14.25" customHeight="1">
      <c r="C218" s="1"/>
    </row>
    <row r="219" ht="14.25" customHeight="1">
      <c r="C219" s="1"/>
    </row>
    <row r="220" ht="14.25" customHeight="1">
      <c r="C220" s="1"/>
    </row>
    <row r="221" ht="14.25" customHeight="1">
      <c r="C221" s="1"/>
    </row>
    <row r="222" ht="14.25" customHeight="1">
      <c r="C222" s="1"/>
    </row>
    <row r="223" ht="14.25" customHeight="1">
      <c r="C223" s="1"/>
    </row>
    <row r="224" ht="14.25" customHeight="1">
      <c r="C224" s="1"/>
    </row>
    <row r="225" ht="14.25" customHeight="1">
      <c r="C225" s="1"/>
    </row>
    <row r="226" ht="14.25" customHeight="1">
      <c r="C226" s="1"/>
    </row>
    <row r="227" ht="14.25" customHeight="1">
      <c r="C227" s="1"/>
    </row>
    <row r="228" ht="14.25" customHeight="1">
      <c r="C228" s="1"/>
    </row>
    <row r="229" ht="14.25" customHeight="1">
      <c r="C229" s="1"/>
    </row>
    <row r="230" ht="14.25" customHeight="1">
      <c r="C230" s="1"/>
    </row>
    <row r="231" ht="14.25" customHeight="1">
      <c r="C231" s="1"/>
    </row>
    <row r="232" ht="14.25" customHeight="1">
      <c r="C232" s="1"/>
    </row>
    <row r="233" ht="14.25" customHeight="1">
      <c r="C233" s="1"/>
    </row>
    <row r="234" ht="14.25" customHeight="1">
      <c r="C234" s="1"/>
    </row>
    <row r="235" ht="14.25" customHeight="1">
      <c r="C235" s="1"/>
    </row>
    <row r="236" ht="14.25" customHeight="1">
      <c r="C236" s="1"/>
    </row>
    <row r="237" ht="14.25" customHeight="1">
      <c r="C237" s="1"/>
    </row>
    <row r="238" ht="14.25" customHeight="1">
      <c r="C238" s="1"/>
    </row>
    <row r="239" ht="14.25" customHeight="1">
      <c r="C239" s="1"/>
    </row>
    <row r="240" ht="14.25" customHeight="1">
      <c r="C240" s="1"/>
    </row>
    <row r="241" ht="14.25" customHeight="1">
      <c r="C241" s="1"/>
    </row>
    <row r="242" ht="14.25" customHeight="1">
      <c r="C242" s="1"/>
    </row>
    <row r="243" ht="14.25" customHeight="1">
      <c r="C243" s="1"/>
    </row>
    <row r="244" ht="14.25" customHeight="1">
      <c r="C244" s="1"/>
    </row>
    <row r="245" ht="14.25" customHeight="1">
      <c r="C245" s="1"/>
    </row>
    <row r="246" ht="14.25" customHeight="1">
      <c r="C246" s="1"/>
    </row>
    <row r="247" ht="14.25" customHeight="1">
      <c r="C247" s="1"/>
    </row>
    <row r="248" ht="14.25" customHeight="1">
      <c r="C248" s="1"/>
    </row>
    <row r="249" ht="14.25" customHeight="1">
      <c r="C249" s="1"/>
    </row>
    <row r="250" ht="14.25" customHeight="1">
      <c r="C250" s="1"/>
    </row>
    <row r="251" ht="14.25" customHeight="1">
      <c r="C251" s="1"/>
    </row>
    <row r="252" ht="14.25" customHeight="1">
      <c r="C252" s="1"/>
    </row>
    <row r="253" ht="14.25" customHeight="1">
      <c r="C253" s="1"/>
    </row>
    <row r="254" ht="14.25" customHeight="1">
      <c r="C254" s="1"/>
    </row>
    <row r="255" ht="14.25" customHeight="1">
      <c r="C255" s="1"/>
    </row>
    <row r="256" ht="14.25" customHeight="1">
      <c r="C256" s="1"/>
    </row>
    <row r="257" ht="14.25" customHeight="1">
      <c r="C257" s="1"/>
    </row>
    <row r="258" ht="14.25" customHeight="1">
      <c r="C258" s="1"/>
    </row>
    <row r="259" ht="14.25" customHeight="1">
      <c r="C259" s="1"/>
    </row>
    <row r="260" ht="14.25" customHeight="1">
      <c r="C260" s="1"/>
    </row>
    <row r="261" ht="14.25" customHeight="1">
      <c r="C261" s="1"/>
    </row>
    <row r="262" ht="14.25" customHeight="1">
      <c r="C262" s="1"/>
    </row>
    <row r="263" ht="14.25" customHeight="1">
      <c r="C263" s="1"/>
    </row>
    <row r="264" ht="14.25" customHeight="1">
      <c r="C264" s="1"/>
    </row>
    <row r="265" ht="14.25" customHeight="1">
      <c r="C265" s="1"/>
    </row>
    <row r="266" ht="14.25" customHeight="1">
      <c r="C266" s="1"/>
    </row>
    <row r="267" ht="14.25" customHeight="1">
      <c r="C267" s="1"/>
    </row>
    <row r="268" ht="14.25" customHeight="1">
      <c r="C268" s="1"/>
    </row>
    <row r="269" ht="14.25" customHeight="1">
      <c r="C269" s="1"/>
    </row>
    <row r="270" ht="14.25" customHeight="1">
      <c r="C270" s="1"/>
    </row>
    <row r="271" ht="14.25" customHeight="1">
      <c r="C271" s="1"/>
    </row>
    <row r="272" ht="14.25" customHeight="1">
      <c r="C272" s="1"/>
    </row>
    <row r="273" ht="14.25" customHeight="1">
      <c r="C273" s="1"/>
    </row>
    <row r="274" ht="14.25" customHeight="1">
      <c r="C274" s="1"/>
    </row>
    <row r="275" ht="14.25" customHeight="1">
      <c r="C275" s="1"/>
    </row>
    <row r="276" ht="14.25" customHeight="1">
      <c r="C276" s="1"/>
    </row>
    <row r="277" ht="14.25" customHeight="1">
      <c r="C277" s="1"/>
    </row>
    <row r="278" ht="14.25" customHeight="1">
      <c r="C278" s="1"/>
    </row>
    <row r="279" ht="14.25" customHeight="1">
      <c r="C279" s="1"/>
    </row>
    <row r="280" ht="14.25" customHeight="1">
      <c r="C280" s="1"/>
    </row>
    <row r="281" ht="14.25" customHeight="1">
      <c r="C281" s="1"/>
    </row>
    <row r="282" ht="14.25" customHeight="1">
      <c r="C282" s="1"/>
    </row>
    <row r="283" ht="14.25" customHeight="1">
      <c r="C283" s="1"/>
    </row>
    <row r="284" ht="14.25" customHeight="1">
      <c r="C284" s="1"/>
    </row>
    <row r="285" ht="14.25" customHeight="1">
      <c r="C285" s="1"/>
    </row>
    <row r="286" ht="14.25" customHeight="1">
      <c r="C286" s="1"/>
    </row>
    <row r="287" ht="14.25" customHeight="1">
      <c r="C287" s="1"/>
    </row>
    <row r="288" ht="14.25" customHeight="1">
      <c r="C288" s="1"/>
    </row>
    <row r="289" ht="14.25" customHeight="1">
      <c r="C289" s="1"/>
    </row>
    <row r="290" ht="14.25" customHeight="1">
      <c r="C290" s="1"/>
    </row>
    <row r="291" ht="14.25" customHeight="1">
      <c r="C291" s="1"/>
    </row>
    <row r="292" ht="14.25" customHeight="1">
      <c r="C292" s="1"/>
    </row>
    <row r="293" ht="14.25" customHeight="1">
      <c r="C293" s="1"/>
    </row>
    <row r="294" ht="14.25" customHeight="1">
      <c r="C294" s="1"/>
    </row>
    <row r="295" ht="14.25" customHeight="1">
      <c r="C295" s="1"/>
    </row>
    <row r="296" ht="14.25" customHeight="1">
      <c r="C296" s="1"/>
    </row>
    <row r="297" ht="14.25" customHeight="1">
      <c r="C297" s="1"/>
    </row>
    <row r="298" ht="14.25" customHeight="1">
      <c r="C298" s="1"/>
    </row>
    <row r="299" ht="14.25" customHeight="1">
      <c r="C299" s="1"/>
    </row>
    <row r="300" ht="14.25" customHeight="1">
      <c r="C300" s="1"/>
    </row>
    <row r="301" ht="14.25" customHeight="1">
      <c r="C301" s="1"/>
    </row>
    <row r="302" ht="14.25" customHeight="1">
      <c r="C302" s="1"/>
    </row>
    <row r="303" ht="14.25" customHeight="1">
      <c r="C303" s="1"/>
    </row>
    <row r="304" ht="14.25" customHeight="1">
      <c r="C304" s="1"/>
    </row>
    <row r="305" ht="14.25" customHeight="1">
      <c r="C305" s="1"/>
    </row>
    <row r="306" ht="14.25" customHeight="1">
      <c r="C306" s="1"/>
    </row>
    <row r="307" ht="14.25" customHeight="1">
      <c r="C307" s="1"/>
    </row>
    <row r="308" ht="14.25" customHeight="1">
      <c r="C308" s="1"/>
    </row>
    <row r="309" ht="14.25" customHeight="1">
      <c r="C309" s="1"/>
    </row>
    <row r="310" ht="14.25" customHeight="1">
      <c r="C310" s="1"/>
    </row>
    <row r="311" ht="14.25" customHeight="1">
      <c r="C311" s="1"/>
    </row>
    <row r="312" ht="14.25" customHeight="1">
      <c r="C312" s="1"/>
    </row>
    <row r="313" ht="14.25" customHeight="1">
      <c r="C313" s="1"/>
    </row>
    <row r="314" ht="14.25" customHeight="1">
      <c r="C314" s="1"/>
    </row>
    <row r="315" ht="14.25" customHeight="1">
      <c r="C315" s="1"/>
    </row>
    <row r="316" ht="14.25" customHeight="1">
      <c r="C316" s="1"/>
    </row>
    <row r="317" ht="14.25" customHeight="1">
      <c r="C317" s="1"/>
    </row>
    <row r="318" ht="14.25" customHeight="1">
      <c r="C318" s="1"/>
    </row>
    <row r="319" ht="14.25" customHeight="1">
      <c r="C319" s="1"/>
    </row>
    <row r="320" ht="14.25" customHeight="1">
      <c r="C320" s="1"/>
    </row>
    <row r="321" ht="14.25" customHeight="1">
      <c r="C321" s="1"/>
    </row>
    <row r="322" ht="14.25" customHeight="1">
      <c r="C322" s="1"/>
    </row>
    <row r="323" ht="14.25" customHeight="1">
      <c r="C323" s="1"/>
    </row>
    <row r="324" ht="14.25" customHeight="1">
      <c r="C324" s="1"/>
    </row>
    <row r="325" ht="14.25" customHeight="1">
      <c r="C325" s="1"/>
    </row>
    <row r="326" ht="14.25" customHeight="1">
      <c r="C326" s="1"/>
    </row>
    <row r="327" ht="14.25" customHeight="1">
      <c r="C327" s="1"/>
    </row>
    <row r="328" ht="14.25" customHeight="1">
      <c r="C328" s="1"/>
    </row>
    <row r="329" ht="14.25" customHeight="1">
      <c r="C329" s="1"/>
    </row>
    <row r="330" ht="14.25" customHeight="1">
      <c r="C330" s="1"/>
    </row>
    <row r="331" ht="14.25" customHeight="1">
      <c r="C331" s="1"/>
    </row>
    <row r="332" ht="14.25" customHeight="1">
      <c r="C332" s="1"/>
    </row>
    <row r="333" ht="14.25" customHeight="1">
      <c r="C333" s="1"/>
    </row>
    <row r="334" ht="14.25" customHeight="1">
      <c r="C334" s="1"/>
    </row>
    <row r="335" ht="14.25" customHeight="1">
      <c r="C335" s="1"/>
    </row>
    <row r="336" ht="14.25" customHeight="1">
      <c r="C336" s="1"/>
    </row>
    <row r="337" ht="14.25" customHeight="1">
      <c r="C337" s="1"/>
    </row>
    <row r="338" ht="14.25" customHeight="1">
      <c r="C338" s="1"/>
    </row>
    <row r="339" ht="14.25" customHeight="1">
      <c r="C339" s="1"/>
    </row>
    <row r="340" ht="14.25" customHeight="1">
      <c r="C340" s="1"/>
    </row>
    <row r="341" ht="14.25" customHeight="1">
      <c r="C341" s="1"/>
    </row>
    <row r="342" ht="14.25" customHeight="1">
      <c r="C342" s="1"/>
    </row>
    <row r="343" ht="14.25" customHeight="1">
      <c r="C343" s="1"/>
    </row>
    <row r="344" ht="14.25" customHeight="1">
      <c r="C344" s="1"/>
    </row>
    <row r="345" ht="14.25" customHeight="1">
      <c r="C345" s="1"/>
    </row>
    <row r="346" ht="14.25" customHeight="1">
      <c r="C346" s="1"/>
    </row>
    <row r="347" ht="14.25" customHeight="1">
      <c r="C347" s="1"/>
    </row>
    <row r="348" ht="14.25" customHeight="1">
      <c r="C348" s="1"/>
    </row>
    <row r="349" ht="14.25" customHeight="1">
      <c r="C349" s="1"/>
    </row>
    <row r="350" ht="14.25" customHeight="1">
      <c r="C350" s="1"/>
    </row>
    <row r="351" ht="14.25" customHeight="1">
      <c r="C351" s="1"/>
    </row>
    <row r="352" ht="14.25" customHeight="1">
      <c r="C352" s="1"/>
    </row>
    <row r="353" ht="14.25" customHeight="1">
      <c r="C353" s="1"/>
    </row>
    <row r="354" ht="14.25" customHeight="1">
      <c r="C354" s="1"/>
    </row>
    <row r="355" ht="14.25" customHeight="1">
      <c r="C355" s="1"/>
    </row>
    <row r="356" ht="14.25" customHeight="1">
      <c r="C356" s="1"/>
    </row>
    <row r="357" ht="14.25" customHeight="1">
      <c r="C357" s="1"/>
    </row>
    <row r="358" ht="14.25" customHeight="1">
      <c r="C358" s="1"/>
    </row>
    <row r="359" ht="14.25" customHeight="1">
      <c r="C359" s="1"/>
    </row>
    <row r="360" ht="14.25" customHeight="1">
      <c r="C360" s="1"/>
    </row>
    <row r="361" ht="14.25" customHeight="1">
      <c r="C361" s="1"/>
    </row>
    <row r="362" ht="14.25" customHeight="1">
      <c r="C362" s="1"/>
    </row>
    <row r="363" ht="14.25" customHeight="1">
      <c r="C363" s="1"/>
    </row>
    <row r="364" ht="14.25" customHeight="1">
      <c r="C364" s="1"/>
    </row>
    <row r="365" ht="14.25" customHeight="1">
      <c r="C365" s="1"/>
    </row>
    <row r="366" ht="14.25" customHeight="1">
      <c r="C366" s="1"/>
    </row>
    <row r="367" ht="14.25" customHeight="1">
      <c r="C367" s="1"/>
    </row>
    <row r="368" ht="14.25" customHeight="1">
      <c r="C368" s="1"/>
    </row>
    <row r="369" ht="14.25" customHeight="1">
      <c r="C369" s="1"/>
    </row>
    <row r="370" ht="14.25" customHeight="1">
      <c r="C370" s="1"/>
    </row>
    <row r="371" ht="14.25" customHeight="1">
      <c r="C371" s="1"/>
    </row>
    <row r="372" ht="14.25" customHeight="1">
      <c r="C372" s="1"/>
    </row>
    <row r="373" ht="14.25" customHeight="1">
      <c r="C373" s="1"/>
    </row>
    <row r="374" ht="14.25" customHeight="1">
      <c r="C374" s="1"/>
    </row>
    <row r="375" ht="14.25" customHeight="1">
      <c r="C375" s="1"/>
    </row>
    <row r="376" ht="14.25" customHeight="1">
      <c r="C376" s="1"/>
    </row>
    <row r="377" ht="14.25" customHeight="1">
      <c r="C377" s="1"/>
    </row>
    <row r="378" ht="14.25" customHeight="1">
      <c r="C378" s="1"/>
    </row>
    <row r="379" ht="14.25" customHeight="1">
      <c r="C379" s="1"/>
    </row>
    <row r="380" ht="14.25" customHeight="1">
      <c r="C380" s="1"/>
    </row>
    <row r="381" ht="14.25" customHeight="1">
      <c r="C381" s="1"/>
    </row>
    <row r="382" ht="14.25" customHeight="1">
      <c r="C382" s="1"/>
    </row>
    <row r="383" ht="14.25" customHeight="1">
      <c r="C383" s="1"/>
    </row>
    <row r="384" ht="14.25" customHeight="1">
      <c r="C384" s="1"/>
    </row>
    <row r="385" ht="14.25" customHeight="1">
      <c r="C385" s="1"/>
    </row>
    <row r="386" ht="14.25" customHeight="1">
      <c r="C386" s="1"/>
    </row>
    <row r="387" ht="14.25" customHeight="1">
      <c r="C387" s="1"/>
    </row>
    <row r="388" ht="14.25" customHeight="1">
      <c r="C388" s="1"/>
    </row>
    <row r="389" ht="14.25" customHeight="1">
      <c r="C389" s="1"/>
    </row>
    <row r="390" ht="14.25" customHeight="1">
      <c r="C390" s="1"/>
    </row>
    <row r="391" ht="14.25" customHeight="1">
      <c r="C391" s="1"/>
    </row>
    <row r="392" ht="14.25" customHeight="1">
      <c r="C392" s="1"/>
    </row>
    <row r="393" ht="14.25" customHeight="1">
      <c r="C393" s="1"/>
    </row>
    <row r="394" ht="14.25" customHeight="1">
      <c r="C394" s="1"/>
    </row>
    <row r="395" ht="14.25" customHeight="1">
      <c r="C395" s="1"/>
    </row>
    <row r="396" ht="14.25" customHeight="1">
      <c r="C396" s="1"/>
    </row>
    <row r="397" ht="14.25" customHeight="1">
      <c r="C397" s="1"/>
    </row>
    <row r="398" ht="14.25" customHeight="1">
      <c r="C398" s="1"/>
    </row>
    <row r="399" ht="14.25" customHeight="1">
      <c r="C399" s="1"/>
    </row>
    <row r="400" ht="14.25" customHeight="1">
      <c r="C400" s="1"/>
    </row>
    <row r="401" ht="14.25" customHeight="1">
      <c r="C401" s="1"/>
    </row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</sheetData>
  <mergeCells count="1">
    <mergeCell ref="B8:G9"/>
  </mergeCells>
  <printOptions/>
  <pageMargins bottom="0.75" footer="0.0" header="0.0" left="0.7" right="0.7" top="0.75"/>
  <pageSetup orientation="landscape"/>
  <headerFooter>
    <oddHeader/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